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85" windowWidth="15240" windowHeight="8685" activeTab="0"/>
  </bookViews>
  <sheets>
    <sheet name="Sheet1" sheetId="1" r:id="rId1"/>
    <sheet name="送料 " sheetId="2" r:id="rId2"/>
  </sheets>
  <definedNames>
    <definedName name="_xlnm.Print_Area" localSheetId="0">'Sheet1'!$B$5:$K$58</definedName>
    <definedName name="送料">'送料 '!$B$4:$C$22</definedName>
  </definedNames>
  <calcPr fullCalcOnLoad="1"/>
</workbook>
</file>

<file path=xl/sharedStrings.xml><?xml version="1.0" encoding="utf-8"?>
<sst xmlns="http://schemas.openxmlformats.org/spreadsheetml/2006/main" count="59" uniqueCount="57">
  <si>
    <t>氏　　名</t>
  </si>
  <si>
    <t>生協組合員No.</t>
  </si>
  <si>
    <t>生協組合員Noが不明な場合に記入して下さい。</t>
  </si>
  <si>
    <t>会 社</t>
  </si>
  <si>
    <t>所　属</t>
  </si>
  <si>
    <t>マイクロ</t>
  </si>
  <si>
    <t>郵便番号</t>
  </si>
  <si>
    <t>都道府県</t>
  </si>
  <si>
    <t>それ以下の住所</t>
  </si>
  <si>
    <t>氏　　　名</t>
  </si>
  <si>
    <t>電話番号</t>
  </si>
  <si>
    <t>【注文内容】</t>
  </si>
  <si>
    <t>商品番号</t>
  </si>
  <si>
    <t>税込単価</t>
  </si>
  <si>
    <t>金額</t>
  </si>
  <si>
    <t>重量</t>
  </si>
  <si>
    <t>送料</t>
  </si>
  <si>
    <t>贈答用　のし</t>
  </si>
  <si>
    <t>贈答　名義</t>
  </si>
  <si>
    <t>←申し込みご本人の名前以外の場合は、記入してください。</t>
  </si>
  <si>
    <t>商品名</t>
  </si>
  <si>
    <t>←贈答の場合、「御中元」「御歳暮」「御祝」などの別を記入して下さい。</t>
  </si>
  <si>
    <t>◎個人情報の取扱について</t>
  </si>
  <si>
    <t>　ご記入いただいた個人情報は本件に関する商品の発送手配、お客様へのご連絡、代金のご精算など、</t>
  </si>
  <si>
    <t>　本件ご注文にご注文に関する対応にのみ使用し、他の目的には一切使用しません。</t>
  </si>
  <si>
    <t>合計重量</t>
  </si>
  <si>
    <t>送料</t>
  </si>
  <si>
    <t>ご利用金額計</t>
  </si>
  <si>
    <t>【決済方法】</t>
  </si>
  <si>
    <t>　　電発生協ゴールドカード</t>
  </si>
  <si>
    <r>
      <t>　　　　決済方法は「電発生協ゴールドカード」基本と致しますが、カードが無い場合等、やむを得ない場合は以下の決済方法
　　　もご利用頂けます。なお、</t>
    </r>
    <r>
      <rPr>
        <b/>
        <u val="single"/>
        <sz val="9"/>
        <rFont val="ＭＳ Ｐゴシック"/>
        <family val="3"/>
      </rPr>
      <t>口座振込みおよび、現金支払を選択された場合は、入金確認後の発注となります</t>
    </r>
    <r>
      <rPr>
        <sz val="9"/>
        <rFont val="ＭＳ Ｐゴシック"/>
        <family val="3"/>
      </rPr>
      <t>ので
　　　ご容赦願います。</t>
    </r>
  </si>
  <si>
    <t>みずほ銀行　八重洲口支店</t>
  </si>
  <si>
    <t>普通預金　2059200</t>
  </si>
  <si>
    <t>　　　　生協口座への振込(以下の口座へ振込み願います）　※入金確認後に発注いたします。</t>
  </si>
  <si>
    <t>　　　　現金支払（生協窓口および現金書留）　※入金確認後に発注いたします。</t>
  </si>
  <si>
    <t>重量</t>
  </si>
  <si>
    <t>　デンゲンカイハツセイカツキョウドウクミアイ</t>
  </si>
  <si>
    <t>　　　　　送料が異なる場合がありますので別途連絡いたします。</t>
  </si>
  <si>
    <t>生切りもち（個包装）　　600ｇ×2</t>
  </si>
  <si>
    <t>生切りもち（個包装）　　600ｇ×3</t>
  </si>
  <si>
    <t>生切りもち（個包装）　　600ｇ×4</t>
  </si>
  <si>
    <t>数量</t>
  </si>
  <si>
    <t>ご依頼主住所</t>
  </si>
  <si>
    <t>社員番号</t>
  </si>
  <si>
    <t xml:space="preserve"> 【申込者】</t>
  </si>
  <si>
    <t xml:space="preserve"> 【お届け先】</t>
  </si>
  <si>
    <t xml:space="preserve"> 宅配便により、受注後1週間以内にお届けします。</t>
  </si>
  <si>
    <t>※1袋600ｇ（13個入り）です</t>
  </si>
  <si>
    <t>個数合計</t>
  </si>
  <si>
    <t>kg</t>
  </si>
  <si>
    <t>商品合計</t>
  </si>
  <si>
    <t>Ｊ－ＰＯＷＥＲグループ生協　　fax 03-3546-9425　（内線91-3092）</t>
  </si>
  <si>
    <t>取扱会社：JAみなみ魚沼</t>
  </si>
  <si>
    <t>【注意】JAみなみ魚沼の商品（お米など）のご注文もある場合や大量購入の場合、</t>
  </si>
  <si>
    <t>生切りもち　（南魚沼産こがねもち）　注文書 （R5.10～）</t>
  </si>
  <si>
    <t>注文書</t>
  </si>
  <si>
    <t>　年　月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</si>
</sst>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_ ;[Red]\-#,##0.0\ "/>
    <numFmt numFmtId="179" formatCode="0.0_ "/>
    <numFmt numFmtId="180" formatCode="0.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b/>
      <u val="single"/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80" fontId="0" fillId="0" borderId="0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180" fontId="0" fillId="0" borderId="12" xfId="49" applyNumberFormat="1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80" fontId="0" fillId="0" borderId="12" xfId="49" applyNumberFormat="1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38" fontId="6" fillId="33" borderId="0" xfId="49" applyFont="1" applyFill="1" applyBorder="1" applyAlignment="1" applyProtection="1">
      <alignment horizontal="center"/>
      <protection/>
    </xf>
    <xf numFmtId="38" fontId="6" fillId="33" borderId="0" xfId="49" applyFont="1" applyFill="1" applyBorder="1" applyAlignment="1" applyProtection="1">
      <alignment horizontal="left"/>
      <protection/>
    </xf>
    <xf numFmtId="38" fontId="6" fillId="33" borderId="0" xfId="49" applyFont="1" applyFill="1" applyBorder="1" applyAlignment="1" applyProtection="1">
      <alignment horizontal="right"/>
      <protection/>
    </xf>
    <xf numFmtId="38" fontId="6" fillId="33" borderId="0" xfId="49" applyFont="1" applyFill="1" applyBorder="1" applyAlignment="1" applyProtection="1">
      <alignment/>
      <protection/>
    </xf>
    <xf numFmtId="38" fontId="0" fillId="33" borderId="0" xfId="49" applyFont="1" applyFill="1" applyBorder="1" applyAlignment="1" applyProtection="1">
      <alignment horizontal="center"/>
      <protection/>
    </xf>
    <xf numFmtId="38" fontId="0" fillId="33" borderId="0" xfId="49" applyFont="1" applyFill="1" applyBorder="1" applyAlignment="1" applyProtection="1">
      <alignment horizontal="left"/>
      <protection/>
    </xf>
    <xf numFmtId="38" fontId="0" fillId="33" borderId="0" xfId="49" applyFont="1" applyFill="1" applyBorder="1" applyAlignment="1" applyProtection="1">
      <alignment horizontal="right"/>
      <protection/>
    </xf>
    <xf numFmtId="38" fontId="0" fillId="33" borderId="0" xfId="49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38" fontId="0" fillId="0" borderId="18" xfId="49" applyFont="1" applyFill="1" applyBorder="1" applyAlignment="1" applyProtection="1">
      <alignment vertical="center"/>
      <protection locked="0"/>
    </xf>
    <xf numFmtId="38" fontId="0" fillId="0" borderId="17" xfId="49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shrinkToFit="1"/>
      <protection locked="0"/>
    </xf>
    <xf numFmtId="0" fontId="0" fillId="35" borderId="0" xfId="0" applyFill="1" applyAlignment="1" applyProtection="1">
      <alignment vertical="center"/>
      <protection/>
    </xf>
    <xf numFmtId="22" fontId="0" fillId="33" borderId="0" xfId="0" applyNumberFormat="1" applyFill="1" applyAlignment="1" applyProtection="1">
      <alignment/>
      <protection/>
    </xf>
    <xf numFmtId="38" fontId="0" fillId="0" borderId="25" xfId="49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horizontal="center" vertical="center" wrapText="1"/>
      <protection/>
    </xf>
    <xf numFmtId="38" fontId="0" fillId="0" borderId="17" xfId="49" applyFont="1" applyFill="1" applyBorder="1" applyAlignment="1" applyProtection="1">
      <alignment horizontal="center" vertical="center" wrapText="1"/>
      <protection/>
    </xf>
    <xf numFmtId="38" fontId="0" fillId="0" borderId="18" xfId="49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shrinkToFit="1"/>
      <protection locked="0"/>
    </xf>
    <xf numFmtId="0" fontId="0" fillId="0" borderId="17" xfId="0" applyFill="1" applyBorder="1" applyAlignment="1" applyProtection="1">
      <alignment horizontal="center" shrinkToFit="1"/>
      <protection locked="0"/>
    </xf>
    <xf numFmtId="0" fontId="0" fillId="0" borderId="18" xfId="0" applyFill="1" applyBorder="1" applyAlignment="1" applyProtection="1">
      <alignment horizontal="center" shrinkToFit="1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38" fontId="2" fillId="0" borderId="25" xfId="49" applyFont="1" applyFill="1" applyBorder="1" applyAlignment="1" applyProtection="1">
      <alignment horizontal="center"/>
      <protection/>
    </xf>
    <xf numFmtId="38" fontId="2" fillId="0" borderId="17" xfId="49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22" fontId="0" fillId="0" borderId="25" xfId="0" applyNumberFormat="1" applyFill="1" applyBorder="1" applyAlignment="1" applyProtection="1">
      <alignment horizontal="center"/>
      <protection locked="0"/>
    </xf>
    <xf numFmtId="22" fontId="0" fillId="0" borderId="18" xfId="0" applyNumberForma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9</xdr:col>
      <xdr:colOff>171450</xdr:colOff>
      <xdr:row>3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61950" y="66675"/>
          <a:ext cx="62769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【注文方法】下記のいずれかの方法で注文して下さい。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①このエクセルファイルを電子メールに添付して送る。アドレス：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seikyou_denpatsu@jpower.co.jp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②このページを印刷し、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社内便で送付。</a:t>
          </a:r>
        </a:p>
      </xdr:txBody>
    </xdr:sp>
    <xdr:clientData/>
  </xdr:twoCellAnchor>
  <xdr:twoCellAnchor editAs="oneCell">
    <xdr:from>
      <xdr:col>2</xdr:col>
      <xdr:colOff>85725</xdr:colOff>
      <xdr:row>52</xdr:row>
      <xdr:rowOff>38100</xdr:rowOff>
    </xdr:from>
    <xdr:to>
      <xdr:col>9</xdr:col>
      <xdr:colOff>628650</xdr:colOff>
      <xdr:row>56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153650"/>
          <a:ext cx="6800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view="pageBreakPreview" zoomScale="130" zoomScaleSheetLayoutView="130" zoomScalePageLayoutView="0" workbookViewId="0" topLeftCell="A1">
      <selection activeCell="M11" sqref="M11"/>
    </sheetView>
  </sheetViews>
  <sheetFormatPr defaultColWidth="9.00390625" defaultRowHeight="13.5"/>
  <cols>
    <col min="1" max="1" width="2.00390625" style="11" customWidth="1"/>
    <col min="2" max="2" width="0.74609375" style="11" customWidth="1"/>
    <col min="3" max="3" width="12.375" style="11" customWidth="1"/>
    <col min="4" max="4" width="20.125" style="11" customWidth="1"/>
    <col min="5" max="5" width="9.25390625" style="11" customWidth="1"/>
    <col min="6" max="6" width="15.375" style="11" customWidth="1"/>
    <col min="7" max="7" width="8.75390625" style="11" customWidth="1"/>
    <col min="8" max="8" width="7.25390625" style="69" customWidth="1"/>
    <col min="9" max="9" width="9.00390625" style="11" customWidth="1"/>
    <col min="10" max="10" width="10.50390625" style="11" customWidth="1"/>
    <col min="11" max="11" width="1.00390625" style="11" customWidth="1"/>
    <col min="12" max="16384" width="9.00390625" style="11" customWidth="1"/>
  </cols>
  <sheetData>
    <row r="1" spans="2:11" ht="13.5">
      <c r="B1" s="5"/>
      <c r="C1" s="5"/>
      <c r="D1" s="5"/>
      <c r="E1" s="5"/>
      <c r="F1" s="5"/>
      <c r="G1" s="5"/>
      <c r="H1" s="12"/>
      <c r="I1" s="5"/>
      <c r="J1" s="5"/>
      <c r="K1" s="5"/>
    </row>
    <row r="2" spans="2:11" ht="13.5">
      <c r="B2" s="5"/>
      <c r="C2" s="5"/>
      <c r="D2" s="5"/>
      <c r="E2" s="5"/>
      <c r="F2" s="5"/>
      <c r="G2" s="5"/>
      <c r="H2" s="12"/>
      <c r="I2" s="5"/>
      <c r="J2" s="5"/>
      <c r="K2" s="5"/>
    </row>
    <row r="3" spans="2:11" ht="13.5">
      <c r="B3" s="5"/>
      <c r="C3" s="5"/>
      <c r="D3" s="5"/>
      <c r="E3" s="5"/>
      <c r="F3" s="5"/>
      <c r="G3" s="5"/>
      <c r="H3" s="12"/>
      <c r="I3" s="5"/>
      <c r="J3" s="5"/>
      <c r="K3" s="5"/>
    </row>
    <row r="4" spans="2:11" ht="13.5">
      <c r="B4" s="5"/>
      <c r="C4" s="5"/>
      <c r="D4" s="5"/>
      <c r="E4" s="5"/>
      <c r="F4" s="5"/>
      <c r="G4" s="5"/>
      <c r="H4" s="12"/>
      <c r="I4" s="5"/>
      <c r="J4" s="5"/>
      <c r="K4" s="5"/>
    </row>
    <row r="5" spans="2:11" ht="13.5">
      <c r="B5" s="5"/>
      <c r="C5" s="13" t="s">
        <v>51</v>
      </c>
      <c r="D5" s="5"/>
      <c r="E5" s="5"/>
      <c r="F5" s="5"/>
      <c r="G5" s="5"/>
      <c r="H5" s="76" t="s">
        <v>55</v>
      </c>
      <c r="I5" s="98" t="s">
        <v>56</v>
      </c>
      <c r="J5" s="99"/>
      <c r="K5" s="5"/>
    </row>
    <row r="6" spans="2:11" ht="13.5">
      <c r="B6" s="5"/>
      <c r="C6" s="5"/>
      <c r="D6" s="5"/>
      <c r="E6" s="5"/>
      <c r="F6" s="5"/>
      <c r="G6" s="5"/>
      <c r="H6" s="12"/>
      <c r="I6" s="5"/>
      <c r="J6" s="5"/>
      <c r="K6" s="5"/>
    </row>
    <row r="7" spans="2:11" ht="13.5">
      <c r="B7" s="5"/>
      <c r="C7" s="5"/>
      <c r="D7" s="14" t="s">
        <v>54</v>
      </c>
      <c r="E7" s="5"/>
      <c r="F7" s="5"/>
      <c r="G7" s="5"/>
      <c r="H7" s="12"/>
      <c r="I7" s="5"/>
      <c r="J7" s="5"/>
      <c r="K7" s="5"/>
    </row>
    <row r="8" spans="2:11" ht="13.5">
      <c r="B8" s="5"/>
      <c r="C8" s="13" t="s">
        <v>44</v>
      </c>
      <c r="D8" s="5"/>
      <c r="E8" s="5"/>
      <c r="F8" s="5"/>
      <c r="G8" s="5"/>
      <c r="H8" s="12"/>
      <c r="I8" s="5"/>
      <c r="J8" s="5"/>
      <c r="K8" s="5"/>
    </row>
    <row r="9" spans="2:11" ht="20.25" customHeight="1">
      <c r="B9" s="5"/>
      <c r="C9" s="15" t="s">
        <v>0</v>
      </c>
      <c r="D9" s="70"/>
      <c r="E9" s="16"/>
      <c r="F9" s="17"/>
      <c r="G9" s="17"/>
      <c r="H9" s="18"/>
      <c r="I9" s="5"/>
      <c r="J9" s="5"/>
      <c r="K9" s="5"/>
    </row>
    <row r="10" spans="2:11" ht="20.25" customHeight="1">
      <c r="B10" s="5"/>
      <c r="C10" s="15" t="s">
        <v>6</v>
      </c>
      <c r="D10" s="9"/>
      <c r="E10" s="19" t="s">
        <v>10</v>
      </c>
      <c r="F10" s="92"/>
      <c r="G10" s="93"/>
      <c r="H10" s="20"/>
      <c r="I10" s="5"/>
      <c r="J10" s="5"/>
      <c r="K10" s="5"/>
    </row>
    <row r="11" spans="2:11" ht="20.25" customHeight="1">
      <c r="B11" s="5"/>
      <c r="C11" s="15" t="s">
        <v>42</v>
      </c>
      <c r="D11" s="89"/>
      <c r="E11" s="90"/>
      <c r="F11" s="90"/>
      <c r="G11" s="90"/>
      <c r="H11" s="90"/>
      <c r="I11" s="90"/>
      <c r="J11" s="91"/>
      <c r="K11" s="5"/>
    </row>
    <row r="12" spans="2:11" ht="18" customHeight="1">
      <c r="B12" s="5"/>
      <c r="C12" s="8" t="s">
        <v>1</v>
      </c>
      <c r="D12" s="7"/>
      <c r="E12" s="8" t="s">
        <v>43</v>
      </c>
      <c r="F12" s="10"/>
      <c r="G12" s="6" t="s">
        <v>2</v>
      </c>
      <c r="H12" s="6"/>
      <c r="I12" s="6"/>
      <c r="J12" s="6"/>
      <c r="K12" s="5"/>
    </row>
    <row r="13" spans="2:11" ht="18" customHeight="1">
      <c r="B13" s="5"/>
      <c r="C13" s="15" t="s">
        <v>3</v>
      </c>
      <c r="D13" s="74"/>
      <c r="E13" s="15" t="s">
        <v>4</v>
      </c>
      <c r="F13" s="86"/>
      <c r="G13" s="87"/>
      <c r="H13" s="88"/>
      <c r="I13" s="5"/>
      <c r="J13" s="5"/>
      <c r="K13" s="5"/>
    </row>
    <row r="14" spans="2:11" ht="18" customHeight="1">
      <c r="B14" s="5"/>
      <c r="C14" s="15" t="s">
        <v>5</v>
      </c>
      <c r="D14" s="71"/>
      <c r="E14" s="21"/>
      <c r="F14" s="22"/>
      <c r="G14" s="22"/>
      <c r="H14" s="23"/>
      <c r="I14" s="5"/>
      <c r="J14" s="5"/>
      <c r="K14" s="5"/>
    </row>
    <row r="15" spans="2:11" ht="13.5">
      <c r="B15" s="5"/>
      <c r="C15" s="5"/>
      <c r="D15" s="5"/>
      <c r="E15" s="5"/>
      <c r="F15" s="5"/>
      <c r="G15" s="5"/>
      <c r="H15" s="12"/>
      <c r="I15" s="5"/>
      <c r="J15" s="5"/>
      <c r="K15" s="5"/>
    </row>
    <row r="16" spans="2:11" ht="13.5">
      <c r="B16" s="5"/>
      <c r="C16" s="13" t="s">
        <v>45</v>
      </c>
      <c r="D16" s="5" t="s">
        <v>46</v>
      </c>
      <c r="E16" s="5"/>
      <c r="F16" s="5"/>
      <c r="G16" s="5"/>
      <c r="H16" s="12"/>
      <c r="I16" s="5"/>
      <c r="J16" s="5"/>
      <c r="K16" s="5"/>
    </row>
    <row r="17" spans="2:11" ht="19.5" customHeight="1">
      <c r="B17" s="5"/>
      <c r="C17" s="24" t="s">
        <v>6</v>
      </c>
      <c r="D17" s="70"/>
      <c r="E17" s="24" t="s">
        <v>7</v>
      </c>
      <c r="F17" s="97"/>
      <c r="G17" s="97"/>
      <c r="H17" s="25"/>
      <c r="I17" s="17"/>
      <c r="J17" s="17"/>
      <c r="K17" s="5"/>
    </row>
    <row r="18" spans="2:11" ht="21" customHeight="1">
      <c r="B18" s="5"/>
      <c r="C18" s="26" t="s">
        <v>8</v>
      </c>
      <c r="D18" s="89"/>
      <c r="E18" s="90"/>
      <c r="F18" s="90"/>
      <c r="G18" s="90"/>
      <c r="H18" s="90"/>
      <c r="I18" s="90"/>
      <c r="J18" s="91"/>
      <c r="K18" s="5"/>
    </row>
    <row r="19" spans="2:11" ht="21.75" customHeight="1">
      <c r="B19" s="5"/>
      <c r="C19" s="24" t="s">
        <v>9</v>
      </c>
      <c r="D19" s="70"/>
      <c r="E19" s="24" t="s">
        <v>10</v>
      </c>
      <c r="F19" s="89"/>
      <c r="G19" s="91"/>
      <c r="H19" s="27"/>
      <c r="I19" s="22"/>
      <c r="J19" s="22"/>
      <c r="K19" s="5"/>
    </row>
    <row r="20" spans="2:11" ht="13.5">
      <c r="B20" s="5"/>
      <c r="C20" s="5"/>
      <c r="D20" s="5"/>
      <c r="E20" s="5"/>
      <c r="F20" s="5"/>
      <c r="G20" s="5"/>
      <c r="H20" s="12"/>
      <c r="I20" s="5"/>
      <c r="J20" s="5"/>
      <c r="K20" s="5"/>
    </row>
    <row r="21" spans="2:11" ht="19.5" customHeight="1">
      <c r="B21" s="5"/>
      <c r="C21" s="28" t="s">
        <v>17</v>
      </c>
      <c r="D21" s="70"/>
      <c r="E21" s="29" t="s">
        <v>21</v>
      </c>
      <c r="F21" s="5"/>
      <c r="G21" s="5"/>
      <c r="H21" s="12"/>
      <c r="I21" s="5"/>
      <c r="J21" s="5"/>
      <c r="K21" s="5"/>
    </row>
    <row r="22" spans="2:11" ht="18.75" customHeight="1">
      <c r="B22" s="5"/>
      <c r="C22" s="28" t="s">
        <v>18</v>
      </c>
      <c r="D22" s="70"/>
      <c r="E22" s="5" t="s">
        <v>19</v>
      </c>
      <c r="F22" s="5"/>
      <c r="G22" s="5"/>
      <c r="H22" s="12"/>
      <c r="I22" s="5"/>
      <c r="J22" s="5"/>
      <c r="K22" s="5"/>
    </row>
    <row r="23" spans="2:11" ht="13.5">
      <c r="B23" s="5"/>
      <c r="C23" s="5"/>
      <c r="D23" s="5"/>
      <c r="E23" s="5"/>
      <c r="F23" s="5"/>
      <c r="G23" s="5"/>
      <c r="H23" s="12"/>
      <c r="I23" s="5"/>
      <c r="J23" s="5"/>
      <c r="K23" s="5"/>
    </row>
    <row r="24" spans="2:11" ht="13.5">
      <c r="B24" s="5"/>
      <c r="C24" s="5" t="s">
        <v>11</v>
      </c>
      <c r="D24" s="5" t="s">
        <v>47</v>
      </c>
      <c r="E24" s="5"/>
      <c r="F24" s="5"/>
      <c r="G24" s="5"/>
      <c r="H24" s="12"/>
      <c r="I24" s="5"/>
      <c r="J24" s="5"/>
      <c r="K24" s="5"/>
    </row>
    <row r="25" spans="2:11" ht="13.5">
      <c r="B25" s="5"/>
      <c r="C25" s="15" t="s">
        <v>12</v>
      </c>
      <c r="D25" s="30" t="s">
        <v>20</v>
      </c>
      <c r="E25" s="30"/>
      <c r="F25" s="30"/>
      <c r="G25" s="15" t="s">
        <v>35</v>
      </c>
      <c r="H25" s="31" t="s">
        <v>41</v>
      </c>
      <c r="I25" s="15" t="s">
        <v>13</v>
      </c>
      <c r="J25" s="15" t="s">
        <v>14</v>
      </c>
      <c r="K25" s="5"/>
    </row>
    <row r="26" spans="2:11" s="32" customFormat="1" ht="18.75" customHeight="1">
      <c r="B26" s="75"/>
      <c r="C26" s="33">
        <v>1</v>
      </c>
      <c r="D26" s="77" t="s">
        <v>38</v>
      </c>
      <c r="E26" s="78"/>
      <c r="F26" s="79"/>
      <c r="G26" s="34">
        <v>1.2</v>
      </c>
      <c r="H26" s="72"/>
      <c r="I26" s="35">
        <v>1530</v>
      </c>
      <c r="J26" s="36">
        <f>+I26*H26</f>
        <v>0</v>
      </c>
      <c r="K26" s="75"/>
    </row>
    <row r="27" spans="2:11" s="37" customFormat="1" ht="18.75" customHeight="1">
      <c r="B27" s="38"/>
      <c r="C27" s="33">
        <v>2</v>
      </c>
      <c r="D27" s="77" t="s">
        <v>39</v>
      </c>
      <c r="E27" s="78"/>
      <c r="F27" s="79"/>
      <c r="G27" s="34">
        <v>1.8</v>
      </c>
      <c r="H27" s="72"/>
      <c r="I27" s="36">
        <v>2230</v>
      </c>
      <c r="J27" s="36">
        <f>+I27*H27</f>
        <v>0</v>
      </c>
      <c r="K27" s="38"/>
    </row>
    <row r="28" spans="2:11" s="37" customFormat="1" ht="18.75" customHeight="1">
      <c r="B28" s="38"/>
      <c r="C28" s="33">
        <v>3</v>
      </c>
      <c r="D28" s="77" t="s">
        <v>40</v>
      </c>
      <c r="E28" s="78"/>
      <c r="F28" s="79"/>
      <c r="G28" s="34">
        <v>2.4</v>
      </c>
      <c r="H28" s="73"/>
      <c r="I28" s="36">
        <v>2970</v>
      </c>
      <c r="J28" s="36">
        <f>+I28*H28</f>
        <v>0</v>
      </c>
      <c r="K28" s="38"/>
    </row>
    <row r="29" spans="2:11" s="37" customFormat="1" ht="17.25" customHeight="1">
      <c r="B29" s="38"/>
      <c r="C29" s="33"/>
      <c r="D29" s="83"/>
      <c r="E29" s="84"/>
      <c r="F29" s="85"/>
      <c r="G29" s="39" t="s">
        <v>48</v>
      </c>
      <c r="H29" s="40">
        <f>SUM(H26:H28)</f>
        <v>0</v>
      </c>
      <c r="I29" s="41" t="s">
        <v>50</v>
      </c>
      <c r="J29" s="42">
        <f>SUM(J26:J28)</f>
        <v>0</v>
      </c>
      <c r="K29" s="38"/>
    </row>
    <row r="30" spans="2:11" s="37" customFormat="1" ht="17.25" customHeight="1" thickBot="1">
      <c r="B30" s="38"/>
      <c r="C30" s="36"/>
      <c r="D30" s="80" t="s">
        <v>25</v>
      </c>
      <c r="E30" s="81"/>
      <c r="F30" s="82"/>
      <c r="G30" s="34">
        <f>SUMPRODUCT(G26:G28,H26:H28)</f>
        <v>0</v>
      </c>
      <c r="H30" s="43" t="s">
        <v>49</v>
      </c>
      <c r="I30" s="41" t="s">
        <v>26</v>
      </c>
      <c r="J30" s="42">
        <f>VLOOKUP(G30,送料,2,1)</f>
        <v>0</v>
      </c>
      <c r="K30" s="38"/>
    </row>
    <row r="31" spans="2:11" ht="25.5" customHeight="1" thickBot="1">
      <c r="B31" s="5"/>
      <c r="C31" s="95" t="s">
        <v>27</v>
      </c>
      <c r="D31" s="96"/>
      <c r="E31" s="96"/>
      <c r="F31" s="96"/>
      <c r="G31" s="96"/>
      <c r="H31" s="96"/>
      <c r="I31" s="96"/>
      <c r="J31" s="44">
        <f>SUM(J26:J28,J30)</f>
        <v>0</v>
      </c>
      <c r="K31" s="5"/>
    </row>
    <row r="32" spans="2:11" s="45" customFormat="1" ht="11.25">
      <c r="B32" s="46"/>
      <c r="C32" s="47"/>
      <c r="D32" s="48" t="s">
        <v>53</v>
      </c>
      <c r="E32" s="47"/>
      <c r="F32" s="47"/>
      <c r="G32" s="47"/>
      <c r="H32" s="49"/>
      <c r="I32" s="47"/>
      <c r="J32" s="50"/>
      <c r="K32" s="46"/>
    </row>
    <row r="33" spans="2:11" s="45" customFormat="1" ht="11.25">
      <c r="B33" s="46"/>
      <c r="C33" s="47"/>
      <c r="D33" s="48" t="s">
        <v>37</v>
      </c>
      <c r="E33" s="47"/>
      <c r="F33" s="47"/>
      <c r="G33" s="47"/>
      <c r="H33" s="49"/>
      <c r="I33" s="47"/>
      <c r="J33" s="50"/>
      <c r="K33" s="46"/>
    </row>
    <row r="34" spans="2:11" ht="13.5">
      <c r="B34" s="5"/>
      <c r="C34" s="51"/>
      <c r="D34" s="52"/>
      <c r="E34" s="51"/>
      <c r="F34" s="51"/>
      <c r="G34" s="51"/>
      <c r="H34" s="53"/>
      <c r="I34" s="51"/>
      <c r="J34" s="54"/>
      <c r="K34" s="5"/>
    </row>
    <row r="35" spans="2:11" ht="13.5">
      <c r="B35" s="5"/>
      <c r="C35" s="55" t="s">
        <v>28</v>
      </c>
      <c r="D35" s="5"/>
      <c r="E35" s="5"/>
      <c r="F35" s="5"/>
      <c r="G35" s="5"/>
      <c r="H35" s="12"/>
      <c r="I35" s="5"/>
      <c r="J35" s="5"/>
      <c r="K35" s="5"/>
    </row>
    <row r="36" spans="2:11" ht="16.5" customHeight="1">
      <c r="B36" s="5"/>
      <c r="C36" s="56" t="s">
        <v>29</v>
      </c>
      <c r="D36" s="57"/>
      <c r="E36" s="5"/>
      <c r="F36" s="5"/>
      <c r="G36" s="5"/>
      <c r="H36" s="12"/>
      <c r="I36" s="5"/>
      <c r="J36" s="5"/>
      <c r="K36" s="5"/>
    </row>
    <row r="37" spans="2:11" ht="4.5" customHeight="1">
      <c r="B37" s="5"/>
      <c r="C37" s="5"/>
      <c r="D37" s="57"/>
      <c r="E37" s="5"/>
      <c r="F37" s="5"/>
      <c r="G37" s="5"/>
      <c r="H37" s="12"/>
      <c r="I37" s="5"/>
      <c r="J37" s="5"/>
      <c r="K37" s="5"/>
    </row>
    <row r="38" spans="2:11" ht="40.5" customHeight="1">
      <c r="B38" s="5"/>
      <c r="C38" s="94" t="s">
        <v>30</v>
      </c>
      <c r="D38" s="94"/>
      <c r="E38" s="94"/>
      <c r="F38" s="94"/>
      <c r="G38" s="94"/>
      <c r="H38" s="94"/>
      <c r="I38" s="94"/>
      <c r="J38" s="94"/>
      <c r="K38" s="94"/>
    </row>
    <row r="39" spans="2:11" ht="13.5">
      <c r="B39" s="5"/>
      <c r="C39" s="58" t="s">
        <v>33</v>
      </c>
      <c r="D39" s="57"/>
      <c r="E39" s="5"/>
      <c r="F39" s="5"/>
      <c r="G39" s="5"/>
      <c r="H39" s="12"/>
      <c r="I39" s="5"/>
      <c r="J39" s="5"/>
      <c r="K39" s="5"/>
    </row>
    <row r="40" spans="2:11" ht="4.5" customHeight="1" thickBot="1">
      <c r="B40" s="5"/>
      <c r="C40" s="5"/>
      <c r="D40" s="57"/>
      <c r="E40" s="5"/>
      <c r="F40" s="5"/>
      <c r="G40" s="5"/>
      <c r="H40" s="12"/>
      <c r="I40" s="5"/>
      <c r="J40" s="5"/>
      <c r="K40" s="5"/>
    </row>
    <row r="41" spans="2:11" ht="13.5">
      <c r="B41" s="5"/>
      <c r="C41" s="5"/>
      <c r="D41" s="59" t="s">
        <v>31</v>
      </c>
      <c r="E41" s="60"/>
      <c r="F41" s="60"/>
      <c r="G41" s="61"/>
      <c r="H41" s="12"/>
      <c r="I41" s="5"/>
      <c r="J41" s="5"/>
      <c r="K41" s="5"/>
    </row>
    <row r="42" spans="2:11" ht="13.5">
      <c r="B42" s="5"/>
      <c r="C42" s="5"/>
      <c r="D42" s="62" t="s">
        <v>32</v>
      </c>
      <c r="E42" s="63"/>
      <c r="F42" s="63"/>
      <c r="G42" s="61"/>
      <c r="H42" s="12"/>
      <c r="I42" s="5"/>
      <c r="J42" s="5"/>
      <c r="K42" s="5"/>
    </row>
    <row r="43" spans="2:11" ht="14.25" thickBot="1">
      <c r="B43" s="5"/>
      <c r="C43" s="5"/>
      <c r="D43" s="64" t="s">
        <v>36</v>
      </c>
      <c r="E43" s="65"/>
      <c r="F43" s="65"/>
      <c r="G43" s="61"/>
      <c r="H43" s="12"/>
      <c r="I43" s="5"/>
      <c r="J43" s="5"/>
      <c r="K43" s="5"/>
    </row>
    <row r="44" spans="2:11" ht="4.5" customHeight="1">
      <c r="B44" s="5"/>
      <c r="C44" s="5"/>
      <c r="D44" s="20"/>
      <c r="E44" s="20"/>
      <c r="F44" s="20"/>
      <c r="G44" s="20"/>
      <c r="H44" s="12"/>
      <c r="I44" s="5"/>
      <c r="J44" s="5"/>
      <c r="K44" s="5"/>
    </row>
    <row r="45" spans="2:11" ht="13.5">
      <c r="B45" s="5"/>
      <c r="C45" s="58" t="s">
        <v>34</v>
      </c>
      <c r="D45" s="20"/>
      <c r="E45" s="20"/>
      <c r="F45" s="20"/>
      <c r="G45" s="20"/>
      <c r="H45" s="12"/>
      <c r="I45" s="5"/>
      <c r="J45" s="5"/>
      <c r="K45" s="5"/>
    </row>
    <row r="46" spans="2:11" ht="4.5" customHeight="1">
      <c r="B46" s="5"/>
      <c r="C46" s="5"/>
      <c r="D46" s="20"/>
      <c r="E46" s="20"/>
      <c r="F46" s="5"/>
      <c r="G46" s="5"/>
      <c r="H46" s="12"/>
      <c r="I46" s="5"/>
      <c r="J46" s="5"/>
      <c r="K46" s="5"/>
    </row>
    <row r="47" spans="2:11" ht="13.5">
      <c r="B47" s="5"/>
      <c r="C47" s="51"/>
      <c r="D47" s="52"/>
      <c r="E47" s="51"/>
      <c r="F47" s="51"/>
      <c r="G47" s="51"/>
      <c r="H47" s="53"/>
      <c r="I47" s="51"/>
      <c r="J47" s="54"/>
      <c r="K47" s="5"/>
    </row>
    <row r="48" spans="2:11" ht="13.5">
      <c r="B48" s="5"/>
      <c r="C48" s="5" t="s">
        <v>52</v>
      </c>
      <c r="D48" s="51"/>
      <c r="E48" s="5"/>
      <c r="F48" s="5"/>
      <c r="G48" s="5"/>
      <c r="H48" s="12"/>
      <c r="I48" s="5"/>
      <c r="J48" s="5"/>
      <c r="K48" s="5"/>
    </row>
    <row r="49" spans="2:11" ht="13.5">
      <c r="B49" s="5"/>
      <c r="C49" s="5"/>
      <c r="D49" s="5"/>
      <c r="E49" s="5"/>
      <c r="F49" s="5"/>
      <c r="G49" s="5"/>
      <c r="H49" s="12"/>
      <c r="I49" s="5"/>
      <c r="J49" s="5"/>
      <c r="K49" s="5"/>
    </row>
    <row r="50" spans="2:11" s="45" customFormat="1" ht="20.25" customHeight="1">
      <c r="B50" s="46"/>
      <c r="C50" s="66" t="s">
        <v>22</v>
      </c>
      <c r="D50" s="46"/>
      <c r="E50" s="46"/>
      <c r="F50" s="46"/>
      <c r="G50" s="46"/>
      <c r="H50" s="67"/>
      <c r="I50" s="46"/>
      <c r="J50" s="46"/>
      <c r="K50" s="46"/>
    </row>
    <row r="51" spans="2:11" s="45" customFormat="1" ht="11.25">
      <c r="B51" s="46"/>
      <c r="C51" s="66" t="s">
        <v>23</v>
      </c>
      <c r="D51" s="46"/>
      <c r="E51" s="46"/>
      <c r="F51" s="46"/>
      <c r="G51" s="46"/>
      <c r="H51" s="67"/>
      <c r="I51" s="46"/>
      <c r="J51" s="46"/>
      <c r="K51" s="46"/>
    </row>
    <row r="52" spans="2:11" s="45" customFormat="1" ht="11.25">
      <c r="B52" s="46"/>
      <c r="C52" s="66" t="s">
        <v>24</v>
      </c>
      <c r="D52" s="46"/>
      <c r="E52" s="46"/>
      <c r="F52" s="46"/>
      <c r="G52" s="46"/>
      <c r="H52" s="67"/>
      <c r="I52" s="46"/>
      <c r="J52" s="46"/>
      <c r="K52" s="46"/>
    </row>
    <row r="53" spans="2:11" ht="13.5">
      <c r="B53" s="5"/>
      <c r="C53" s="68"/>
      <c r="D53" s="5"/>
      <c r="E53" s="5"/>
      <c r="F53" s="5"/>
      <c r="G53" s="5"/>
      <c r="H53" s="12"/>
      <c r="I53" s="5"/>
      <c r="J53" s="5"/>
      <c r="K53" s="5"/>
    </row>
    <row r="54" spans="2:11" ht="13.5">
      <c r="B54" s="5"/>
      <c r="C54" s="5"/>
      <c r="D54" s="5"/>
      <c r="E54" s="5"/>
      <c r="F54" s="5"/>
      <c r="G54" s="5"/>
      <c r="H54" s="12"/>
      <c r="I54" s="5"/>
      <c r="J54" s="5"/>
      <c r="K54" s="5"/>
    </row>
    <row r="55" spans="2:11" ht="13.5">
      <c r="B55" s="5"/>
      <c r="C55" s="5"/>
      <c r="D55" s="5"/>
      <c r="E55" s="5"/>
      <c r="F55" s="5"/>
      <c r="G55" s="5"/>
      <c r="H55" s="12"/>
      <c r="I55" s="5"/>
      <c r="J55" s="5"/>
      <c r="K55" s="5"/>
    </row>
    <row r="56" spans="2:11" ht="13.5">
      <c r="B56" s="5"/>
      <c r="C56" s="5"/>
      <c r="D56" s="5"/>
      <c r="E56" s="5"/>
      <c r="F56" s="5"/>
      <c r="G56" s="5"/>
      <c r="H56" s="12"/>
      <c r="I56" s="5"/>
      <c r="J56" s="5"/>
      <c r="K56" s="5"/>
    </row>
    <row r="57" spans="2:11" ht="13.5">
      <c r="B57" s="5"/>
      <c r="C57" s="5"/>
      <c r="D57" s="5"/>
      <c r="E57" s="5"/>
      <c r="F57" s="5"/>
      <c r="G57" s="5"/>
      <c r="H57" s="12"/>
      <c r="I57" s="5"/>
      <c r="J57" s="5"/>
      <c r="K57" s="5"/>
    </row>
    <row r="58" spans="2:11" ht="13.5">
      <c r="B58" s="5"/>
      <c r="C58" s="5"/>
      <c r="D58" s="5"/>
      <c r="E58" s="5"/>
      <c r="F58" s="5"/>
      <c r="G58" s="5"/>
      <c r="H58" s="12"/>
      <c r="I58" s="5"/>
      <c r="J58" s="5"/>
      <c r="K58" s="5"/>
    </row>
  </sheetData>
  <sheetProtection password="D424" sheet="1"/>
  <mergeCells count="14">
    <mergeCell ref="F10:G10"/>
    <mergeCell ref="I5:J5"/>
    <mergeCell ref="C38:K38"/>
    <mergeCell ref="C31:I31"/>
    <mergeCell ref="F17:G17"/>
    <mergeCell ref="D18:J18"/>
    <mergeCell ref="F19:G19"/>
    <mergeCell ref="D26:F26"/>
    <mergeCell ref="D27:F27"/>
    <mergeCell ref="D28:F28"/>
    <mergeCell ref="D30:F30"/>
    <mergeCell ref="D29:F29"/>
    <mergeCell ref="F13:H13"/>
    <mergeCell ref="D11:J11"/>
  </mergeCells>
  <printOptions/>
  <pageMargins left="0.75" right="0.48" top="1" bottom="1" header="0.512" footer="0.512"/>
  <pageSetup horizontalDpi="600" verticalDpi="600" orientation="portrait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G16" sqref="G16"/>
    </sheetView>
  </sheetViews>
  <sheetFormatPr defaultColWidth="9.00390625" defaultRowHeight="13.5"/>
  <cols>
    <col min="2" max="2" width="6.00390625" style="0" customWidth="1"/>
    <col min="3" max="3" width="7.125" style="0" customWidth="1"/>
    <col min="4" max="4" width="11.00390625" style="0" customWidth="1"/>
    <col min="9" max="9" width="31.875" style="0" customWidth="1"/>
    <col min="11" max="11" width="24.75390625" style="0" customWidth="1"/>
  </cols>
  <sheetData>
    <row r="3" spans="2:3" ht="13.5">
      <c r="B3" t="s">
        <v>15</v>
      </c>
      <c r="C3" t="s">
        <v>16</v>
      </c>
    </row>
    <row r="4" ht="13.5">
      <c r="B4">
        <v>0</v>
      </c>
    </row>
    <row r="5" spans="2:3" ht="13.5">
      <c r="B5">
        <v>0.6</v>
      </c>
      <c r="C5">
        <v>935</v>
      </c>
    </row>
    <row r="6" spans="2:3" ht="13.5">
      <c r="B6">
        <v>1</v>
      </c>
      <c r="C6">
        <v>935</v>
      </c>
    </row>
    <row r="7" spans="2:11" ht="19.5" customHeight="1">
      <c r="B7">
        <v>5</v>
      </c>
      <c r="C7">
        <v>935</v>
      </c>
      <c r="G7" s="3"/>
      <c r="H7" s="4"/>
      <c r="I7" s="4"/>
      <c r="J7" s="1"/>
      <c r="K7" s="2"/>
    </row>
    <row r="8" spans="2:11" ht="19.5" customHeight="1">
      <c r="B8">
        <v>5.01</v>
      </c>
      <c r="C8">
        <v>1045</v>
      </c>
      <c r="G8" s="3"/>
      <c r="H8" s="4"/>
      <c r="I8" s="4"/>
      <c r="J8" s="1"/>
      <c r="K8" s="2"/>
    </row>
    <row r="9" spans="2:11" ht="19.5" customHeight="1">
      <c r="B9">
        <v>20</v>
      </c>
      <c r="C9">
        <v>1045</v>
      </c>
      <c r="G9" s="3"/>
      <c r="H9" s="4"/>
      <c r="I9" s="4"/>
      <c r="J9" s="1"/>
      <c r="K9" s="2"/>
    </row>
    <row r="10" spans="2:3" ht="13.5">
      <c r="B10">
        <v>20.01</v>
      </c>
      <c r="C10">
        <v>1155</v>
      </c>
    </row>
    <row r="11" spans="2:3" ht="13.5">
      <c r="B11">
        <v>30</v>
      </c>
      <c r="C11">
        <v>1155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電源開発株式会社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ＥＰＤＣ</dc:creator>
  <cp:keywords/>
  <dc:description/>
  <cp:lastModifiedBy>北川 千絵</cp:lastModifiedBy>
  <cp:lastPrinted>2019-01-09T06:03:34Z</cp:lastPrinted>
  <dcterms:created xsi:type="dcterms:W3CDTF">2001-06-06T12:28:25Z</dcterms:created>
  <dcterms:modified xsi:type="dcterms:W3CDTF">2024-01-25T01:01:25Z</dcterms:modified>
  <cp:category/>
  <cp:version/>
  <cp:contentType/>
  <cp:contentStatus/>
</cp:coreProperties>
</file>