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組合本部\せいきょう\ホームページ\buppin\images\aomori_jiman\2022\"/>
    </mc:Choice>
  </mc:AlternateContent>
  <xr:revisionPtr revIDLastSave="0" documentId="13_ncr:1_{3B75D25A-7C8D-40D7-BEBE-D8BF62CC262B}" xr6:coauthVersionLast="46" xr6:coauthVersionMax="46" xr10:uidLastSave="{00000000-0000-0000-0000-000000000000}"/>
  <bookViews>
    <workbookView xWindow="-120" yWindow="-120" windowWidth="29040" windowHeight="15840" xr2:uid="{00000000-000D-0000-FFFF-FFFF00000000}"/>
  </bookViews>
  <sheets>
    <sheet name="2022夏" sheetId="7" r:id="rId1"/>
    <sheet name="追加送料一覧表" sheetId="8" r:id="rId2"/>
  </sheets>
  <definedNames>
    <definedName name="_xlnm._FilterDatabase" localSheetId="0" hidden="1">'2022夏'!$A$2:$N$2</definedName>
    <definedName name="_xlnm.Print_Area" localSheetId="0">'2022夏'!$A$1:$M$15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7" l="1"/>
  <c r="L6" i="7"/>
  <c r="L7" i="7"/>
  <c r="L8" i="7"/>
  <c r="L9" i="7"/>
  <c r="L10" i="7"/>
  <c r="L11" i="7"/>
  <c r="L12" i="7"/>
  <c r="L13" i="7"/>
  <c r="K15" i="7"/>
  <c r="K6" i="7"/>
  <c r="K7" i="7"/>
  <c r="K8" i="7"/>
  <c r="K9" i="7"/>
  <c r="K10" i="7"/>
  <c r="K11" i="7"/>
  <c r="K12" i="7"/>
  <c r="K13" i="7"/>
  <c r="I15" i="7"/>
  <c r="I6" i="7"/>
  <c r="I7" i="7"/>
  <c r="I8" i="7"/>
  <c r="I9" i="7"/>
  <c r="I10" i="7"/>
  <c r="I11" i="7"/>
  <c r="I12" i="7"/>
  <c r="I13" i="7"/>
</calcChain>
</file>

<file path=xl/sharedStrings.xml><?xml version="1.0" encoding="utf-8"?>
<sst xmlns="http://schemas.openxmlformats.org/spreadsheetml/2006/main" count="76" uniqueCount="64">
  <si>
    <t>会社名</t>
  </si>
  <si>
    <t>商品名</t>
  </si>
  <si>
    <t>内容(量)</t>
  </si>
  <si>
    <t>輸送
温度帯</t>
  </si>
  <si>
    <t>冷蔵</t>
  </si>
  <si>
    <t>商品
番号</t>
    <phoneticPr fontId="3"/>
  </si>
  <si>
    <t>賞味
期限</t>
    <phoneticPr fontId="3"/>
  </si>
  <si>
    <t>常温</t>
    <rPh sb="0" eb="2">
      <t>ジョウオン</t>
    </rPh>
    <phoneticPr fontId="3"/>
  </si>
  <si>
    <t>常温</t>
  </si>
  <si>
    <t>発送日から3日
生ものですので早めにお召し上がりください。</t>
    <rPh sb="0" eb="2">
      <t>ハッソウ</t>
    </rPh>
    <rPh sb="2" eb="3">
      <t>ビ</t>
    </rPh>
    <rPh sb="6" eb="7">
      <t>カ</t>
    </rPh>
    <rPh sb="8" eb="9">
      <t>ナマ</t>
    </rPh>
    <rPh sb="15" eb="16">
      <t>ハヤ</t>
    </rPh>
    <rPh sb="19" eb="20">
      <t>メ</t>
    </rPh>
    <rPh sb="21" eb="22">
      <t>ア</t>
    </rPh>
    <phoneticPr fontId="3"/>
  </si>
  <si>
    <t>2kg
（10枚～14枚）
剥きヘラ・軍手・お料理メモ付　　　　　　　　</t>
    <phoneticPr fontId="3"/>
  </si>
  <si>
    <t>4kg
（20枚～25枚）
剥きヘラ・軍手・お料理メモ付　　　　　　　　</t>
    <phoneticPr fontId="3"/>
  </si>
  <si>
    <t>12本入</t>
    <phoneticPr fontId="3"/>
  </si>
  <si>
    <t>ヤマモト食品㈱</t>
    <rPh sb="4" eb="6">
      <t>ショクヒン</t>
    </rPh>
    <phoneticPr fontId="3"/>
  </si>
  <si>
    <t>３０日</t>
    <rPh sb="2" eb="3">
      <t>ニチ</t>
    </rPh>
    <phoneticPr fontId="3"/>
  </si>
  <si>
    <t>青森・下北ふるさとの会</t>
    <phoneticPr fontId="3"/>
  </si>
  <si>
    <t>青森県むつ湾産 活ほたて ２kg ※代引不可</t>
    <rPh sb="18" eb="20">
      <t>ダイビ</t>
    </rPh>
    <rPh sb="20" eb="22">
      <t>フカ</t>
    </rPh>
    <phoneticPr fontId="3"/>
  </si>
  <si>
    <t>青森県むつ湾産 活ほたて ４kg ※代引不可</t>
    <phoneticPr fontId="3"/>
  </si>
  <si>
    <t>(税込)</t>
    <rPh sb="1" eb="3">
      <t>ゼイコミ</t>
    </rPh>
    <phoneticPr fontId="2"/>
  </si>
  <si>
    <t>運賃表(追加加算分）</t>
    <rPh sb="0" eb="2">
      <t>ウンチン</t>
    </rPh>
    <rPh sb="2" eb="3">
      <t>ヒョウ</t>
    </rPh>
    <rPh sb="4" eb="6">
      <t>ツイカ</t>
    </rPh>
    <rPh sb="6" eb="8">
      <t>カサン</t>
    </rPh>
    <rPh sb="8" eb="9">
      <t>ブン</t>
    </rPh>
    <phoneticPr fontId="3"/>
  </si>
  <si>
    <t>中国、四国、九州、沖縄地域発送には御社納品価格へ次のとおり送料を加算させていただきます。</t>
    <rPh sb="0" eb="2">
      <t>チュウゴク</t>
    </rPh>
    <rPh sb="3" eb="5">
      <t>シコク</t>
    </rPh>
    <rPh sb="6" eb="8">
      <t>キュウシュウ</t>
    </rPh>
    <rPh sb="9" eb="11">
      <t>オキナワ</t>
    </rPh>
    <rPh sb="11" eb="13">
      <t>チイキ</t>
    </rPh>
    <rPh sb="13" eb="15">
      <t>ハッソウ</t>
    </rPh>
    <rPh sb="17" eb="19">
      <t>オンシャ</t>
    </rPh>
    <rPh sb="19" eb="21">
      <t>ノウヒン</t>
    </rPh>
    <rPh sb="21" eb="23">
      <t>カカク</t>
    </rPh>
    <rPh sb="24" eb="25">
      <t>ツギ</t>
    </rPh>
    <rPh sb="29" eb="31">
      <t>ソウリョウ</t>
    </rPh>
    <rPh sb="32" eb="34">
      <t>カサン</t>
    </rPh>
    <phoneticPr fontId="3"/>
  </si>
  <si>
    <t>発送先地域(重量）</t>
    <rPh sb="0" eb="2">
      <t>ハッソウ</t>
    </rPh>
    <rPh sb="2" eb="3">
      <t>サキ</t>
    </rPh>
    <rPh sb="3" eb="5">
      <t>チイキ</t>
    </rPh>
    <rPh sb="6" eb="8">
      <t>ジュウリョウ</t>
    </rPh>
    <phoneticPr fontId="3"/>
  </si>
  <si>
    <t>加算額(税込）円</t>
    <rPh sb="0" eb="2">
      <t>カサン</t>
    </rPh>
    <rPh sb="2" eb="3">
      <t>ガク</t>
    </rPh>
    <rPh sb="4" eb="6">
      <t>ゼイコミ</t>
    </rPh>
    <rPh sb="7" eb="8">
      <t>エン</t>
    </rPh>
    <phoneticPr fontId="3"/>
  </si>
  <si>
    <t>中国地方</t>
    <rPh sb="0" eb="2">
      <t>チュウゴク</t>
    </rPh>
    <rPh sb="2" eb="4">
      <t>チホウ</t>
    </rPh>
    <phoneticPr fontId="3"/>
  </si>
  <si>
    <t>四国地方</t>
    <rPh sb="0" eb="2">
      <t>シコク</t>
    </rPh>
    <rPh sb="2" eb="4">
      <t>チホウ</t>
    </rPh>
    <phoneticPr fontId="3"/>
  </si>
  <si>
    <t>九州地方</t>
    <rPh sb="0" eb="2">
      <t>キュウシュウ</t>
    </rPh>
    <rPh sb="2" eb="4">
      <t>チホウ</t>
    </rPh>
    <phoneticPr fontId="3"/>
  </si>
  <si>
    <t>沖縄地方（15キロ以内）</t>
    <rPh sb="0" eb="2">
      <t>オキナワ</t>
    </rPh>
    <rPh sb="2" eb="4">
      <t>チホウ</t>
    </rPh>
    <rPh sb="9" eb="11">
      <t>イナイ</t>
    </rPh>
    <phoneticPr fontId="3"/>
  </si>
  <si>
    <t>お早めにお召しあがりください</t>
    <rPh sb="1" eb="2">
      <t>ハヤ</t>
    </rPh>
    <rPh sb="5" eb="6">
      <t>メ</t>
    </rPh>
    <phoneticPr fontId="3"/>
  </si>
  <si>
    <t>【2022　夏ギフトちらし掲載  商品一覧】</t>
    <rPh sb="6" eb="7">
      <t>ナツ</t>
    </rPh>
    <phoneticPr fontId="3"/>
  </si>
  <si>
    <t>冷凍発送</t>
    <rPh sb="0" eb="4">
      <t>レイトウハッソウ</t>
    </rPh>
    <phoneticPr fontId="3"/>
  </si>
  <si>
    <t>ヤマモト食品おつな味づくしセット</t>
    <rPh sb="4" eb="6">
      <t>ショクヒン</t>
    </rPh>
    <rPh sb="9" eb="10">
      <t>アジ</t>
    </rPh>
    <phoneticPr fontId="3"/>
  </si>
  <si>
    <t>特選ねぶた漬、ねぶた漬、ダイヤ漬　各２５０ｇ</t>
    <rPh sb="0" eb="2">
      <t>トクセン</t>
    </rPh>
    <rPh sb="5" eb="6">
      <t>ヅ</t>
    </rPh>
    <rPh sb="10" eb="11">
      <t>ツケ</t>
    </rPh>
    <rPh sb="15" eb="16">
      <t>ツケ</t>
    </rPh>
    <rPh sb="17" eb="18">
      <t>カク</t>
    </rPh>
    <phoneticPr fontId="3"/>
  </si>
  <si>
    <t>4ヶ月</t>
    <rPh sb="2" eb="3">
      <t>ツキ</t>
    </rPh>
    <phoneticPr fontId="3"/>
  </si>
  <si>
    <t>なんぶ農援</t>
    <rPh sb="3" eb="4">
      <t>ノウ</t>
    </rPh>
    <rPh sb="4" eb="5">
      <t>エン</t>
    </rPh>
    <phoneticPr fontId="3"/>
  </si>
  <si>
    <t>青森りんご飲むゼリーふじ</t>
    <rPh sb="0" eb="2">
      <t>アオモリ</t>
    </rPh>
    <rPh sb="5" eb="6">
      <t>ノ</t>
    </rPh>
    <phoneticPr fontId="3"/>
  </si>
  <si>
    <t>１７０ｇ×１０個</t>
    <rPh sb="7" eb="8">
      <t>コ</t>
    </rPh>
    <phoneticPr fontId="3"/>
  </si>
  <si>
    <t>弘果物流</t>
    <rPh sb="0" eb="4">
      <t>ヒロカブツリュウ</t>
    </rPh>
    <phoneticPr fontId="3"/>
  </si>
  <si>
    <t>アムさん秀品３玉</t>
    <rPh sb="4" eb="5">
      <t>ヒデ</t>
    </rPh>
    <rPh sb="5" eb="6">
      <t>ヒン</t>
    </rPh>
    <rPh sb="7" eb="8">
      <t>タマ</t>
    </rPh>
    <phoneticPr fontId="3"/>
  </si>
  <si>
    <t>３玉（約３．８ｋｇ）</t>
    <rPh sb="1" eb="2">
      <t>タマ</t>
    </rPh>
    <rPh sb="3" eb="4">
      <t>ヤク</t>
    </rPh>
    <phoneticPr fontId="3"/>
  </si>
  <si>
    <t>アーバンデリシャス秀品３玉</t>
    <rPh sb="9" eb="11">
      <t>ヒデヒン</t>
    </rPh>
    <rPh sb="12" eb="13">
      <t>タマ</t>
    </rPh>
    <phoneticPr fontId="3"/>
  </si>
  <si>
    <t>追熟させてからお召し上がりください</t>
    <rPh sb="0" eb="2">
      <t>ツイジュク</t>
    </rPh>
    <rPh sb="8" eb="9">
      <t>メ</t>
    </rPh>
    <rPh sb="10" eb="11">
      <t>ア</t>
    </rPh>
    <phoneticPr fontId="3"/>
  </si>
  <si>
    <t>翁屋</t>
    <rPh sb="0" eb="2">
      <t>オキナヤ</t>
    </rPh>
    <phoneticPr fontId="3"/>
  </si>
  <si>
    <t>たわわ（和風アップルパイ）</t>
    <rPh sb="4" eb="6">
      <t>ワフウ</t>
    </rPh>
    <phoneticPr fontId="3"/>
  </si>
  <si>
    <t>１５個入</t>
    <rPh sb="2" eb="3">
      <t>コ</t>
    </rPh>
    <rPh sb="3" eb="4">
      <t>イ</t>
    </rPh>
    <phoneticPr fontId="3"/>
  </si>
  <si>
    <t>１ヶ月</t>
    <rPh sb="2" eb="3">
      <t>ツキ</t>
    </rPh>
    <phoneticPr fontId="3"/>
  </si>
  <si>
    <t>上ボシ武内製飴所</t>
    <rPh sb="0" eb="1">
      <t>ジョウ</t>
    </rPh>
    <rPh sb="3" eb="8">
      <t>タケウチセイアメショ</t>
    </rPh>
    <phoneticPr fontId="3"/>
  </si>
  <si>
    <t>ジュエル３種セット</t>
    <rPh sb="5" eb="6">
      <t>シュ</t>
    </rPh>
    <phoneticPr fontId="3"/>
  </si>
  <si>
    <t>アップルジュエル、カシスジュエル、巨峰ジュエル　各８個入</t>
    <rPh sb="17" eb="19">
      <t>キョホウ</t>
    </rPh>
    <rPh sb="24" eb="25">
      <t>カク</t>
    </rPh>
    <rPh sb="26" eb="27">
      <t>コ</t>
    </rPh>
    <rPh sb="27" eb="28">
      <t>イ</t>
    </rPh>
    <phoneticPr fontId="3"/>
  </si>
  <si>
    <t>３ヶ月</t>
    <rPh sb="2" eb="3">
      <t>ゲツ</t>
    </rPh>
    <phoneticPr fontId="3"/>
  </si>
  <si>
    <t>備考</t>
    <rPh sb="0" eb="2">
      <t>ビコウ</t>
    </rPh>
    <phoneticPr fontId="3"/>
  </si>
  <si>
    <t>肉の博明</t>
    <rPh sb="0" eb="1">
      <t>ニク</t>
    </rPh>
    <rPh sb="2" eb="4">
      <t>ヒロアキ</t>
    </rPh>
    <phoneticPr fontId="3"/>
  </si>
  <si>
    <t>青森県産田子牛ロース味噌漬</t>
    <rPh sb="0" eb="7">
      <t>アオモリケンサンタッコギュウ</t>
    </rPh>
    <rPh sb="10" eb="13">
      <t>ミソツケ</t>
    </rPh>
    <phoneticPr fontId="3"/>
  </si>
  <si>
    <t>冷凍</t>
    <rPh sb="0" eb="2">
      <t>レイトウ</t>
    </rPh>
    <phoneticPr fontId="3"/>
  </si>
  <si>
    <t>６ヶ月</t>
    <rPh sb="2" eb="3">
      <t>ツキ</t>
    </rPh>
    <phoneticPr fontId="3"/>
  </si>
  <si>
    <t>通常</t>
    <rPh sb="0" eb="2">
      <t>ツウジョウ</t>
    </rPh>
    <phoneticPr fontId="2"/>
  </si>
  <si>
    <t>沖縄地方
（15キロ以内）</t>
    <rPh sb="0" eb="2">
      <t>オキナワ</t>
    </rPh>
    <rPh sb="2" eb="4">
      <t>チホウ</t>
    </rPh>
    <rPh sb="10" eb="12">
      <t>イナイ</t>
    </rPh>
    <phoneticPr fontId="4"/>
  </si>
  <si>
    <t>(税込)</t>
  </si>
  <si>
    <t>カタログ　　　　　掲載価格</t>
    <rPh sb="9" eb="11">
      <t>ケイサイ</t>
    </rPh>
    <rPh sb="11" eb="13">
      <t>カカク</t>
    </rPh>
    <phoneticPr fontId="2"/>
  </si>
  <si>
    <r>
      <t xml:space="preserve">中国地方
</t>
    </r>
    <r>
      <rPr>
        <sz val="9"/>
        <rFont val="Yu Gothic Medium"/>
        <family val="3"/>
        <charset val="128"/>
      </rPr>
      <t>鳥取、島根、岡山、広島、山口</t>
    </r>
    <rPh sb="0" eb="2">
      <t>チュウゴク</t>
    </rPh>
    <rPh sb="2" eb="4">
      <t>チホウ</t>
    </rPh>
    <rPh sb="5" eb="7">
      <t>トットリ</t>
    </rPh>
    <rPh sb="8" eb="10">
      <t>シマネ</t>
    </rPh>
    <rPh sb="11" eb="13">
      <t>オカヤマ</t>
    </rPh>
    <rPh sb="14" eb="16">
      <t>ヒロシマ</t>
    </rPh>
    <rPh sb="17" eb="19">
      <t>ヤマグチ</t>
    </rPh>
    <phoneticPr fontId="4"/>
  </si>
  <si>
    <r>
      <t xml:space="preserve">四国地方
</t>
    </r>
    <r>
      <rPr>
        <sz val="9"/>
        <rFont val="Yu Gothic Medium"/>
        <family val="3"/>
        <charset val="128"/>
      </rPr>
      <t>香川、徳島、高知、愛媛</t>
    </r>
    <rPh sb="0" eb="2">
      <t>シコク</t>
    </rPh>
    <rPh sb="2" eb="4">
      <t>チホウ</t>
    </rPh>
    <rPh sb="5" eb="7">
      <t>カガワ</t>
    </rPh>
    <rPh sb="8" eb="10">
      <t>トクシマ</t>
    </rPh>
    <rPh sb="11" eb="13">
      <t>コウチ</t>
    </rPh>
    <rPh sb="14" eb="16">
      <t>エヒメ</t>
    </rPh>
    <phoneticPr fontId="4"/>
  </si>
  <si>
    <r>
      <t xml:space="preserve">九州地方
</t>
    </r>
    <r>
      <rPr>
        <sz val="9"/>
        <rFont val="Yu Gothic Medium"/>
        <family val="3"/>
        <charset val="128"/>
      </rPr>
      <t>福岡、佐賀、長崎、大分、熊本、宮崎、鹿児島</t>
    </r>
    <rPh sb="0" eb="2">
      <t>キュウシュウ</t>
    </rPh>
    <rPh sb="2" eb="4">
      <t>チホウ</t>
    </rPh>
    <rPh sb="5" eb="7">
      <t>フクオカ</t>
    </rPh>
    <rPh sb="8" eb="10">
      <t>サガ</t>
    </rPh>
    <rPh sb="11" eb="13">
      <t>ナガサキ</t>
    </rPh>
    <rPh sb="14" eb="16">
      <t>ダイブ</t>
    </rPh>
    <rPh sb="17" eb="19">
      <t>クマモト</t>
    </rPh>
    <rPh sb="20" eb="22">
      <t>ミヤザキ</t>
    </rPh>
    <rPh sb="23" eb="26">
      <t>カゴシマ</t>
    </rPh>
    <phoneticPr fontId="4"/>
  </si>
  <si>
    <t>生協販売価格</t>
    <rPh sb="0" eb="2">
      <t>セイキョウ</t>
    </rPh>
    <rPh sb="2" eb="4">
      <t>ハンバイ</t>
    </rPh>
    <rPh sb="4" eb="6">
      <t>カカク</t>
    </rPh>
    <phoneticPr fontId="2"/>
  </si>
  <si>
    <t>酒類のお取り扱いはございません。</t>
    <rPh sb="0" eb="2">
      <t>サケルイ</t>
    </rPh>
    <rPh sb="4" eb="5">
      <t>ト</t>
    </rPh>
    <rPh sb="6" eb="7">
      <t>アツカ</t>
    </rPh>
    <phoneticPr fontId="3"/>
  </si>
  <si>
    <t>販売不可</t>
    <rPh sb="0" eb="2">
      <t>ハンバイ</t>
    </rPh>
    <rPh sb="2" eb="4">
      <t>フカ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</si>
</sst>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1"/>
      <color theme="1"/>
      <name val="ＭＳ Ｐゴシック"/>
      <family val="3"/>
      <charset val="128"/>
    </font>
    <font>
      <b/>
      <sz val="10"/>
      <color theme="1"/>
      <name val="Yu Gothic Medium"/>
      <family val="3"/>
      <charset val="128"/>
    </font>
    <font>
      <b/>
      <sz val="9"/>
      <color theme="1"/>
      <name val="Yu Gothic Medium"/>
      <family val="3"/>
      <charset val="128"/>
    </font>
    <font>
      <sz val="9"/>
      <color theme="1"/>
      <name val="Yu Gothic Medium"/>
      <family val="3"/>
      <charset val="128"/>
    </font>
    <font>
      <sz val="11"/>
      <color theme="1"/>
      <name val="Yu Gothic Medium"/>
      <family val="3"/>
      <charset val="128"/>
    </font>
    <font>
      <sz val="9"/>
      <name val="Yu Gothic Medium"/>
      <family val="3"/>
      <charset val="128"/>
    </font>
    <font>
      <sz val="11"/>
      <name val="Yu Gothic Medium"/>
      <family val="3"/>
      <charset val="128"/>
    </font>
    <font>
      <b/>
      <sz val="11"/>
      <color theme="1"/>
      <name val="Yu Gothic Medium"/>
      <family val="3"/>
      <charset val="128"/>
    </font>
    <font>
      <sz val="12"/>
      <color theme="1"/>
      <name val="Yu Gothic Medium"/>
      <family val="3"/>
      <charset val="128"/>
    </font>
    <font>
      <sz val="10"/>
      <color theme="1"/>
      <name val="Yu Gothic Medium"/>
      <family val="3"/>
      <charset val="128"/>
    </font>
    <font>
      <b/>
      <sz val="12"/>
      <color theme="1"/>
      <name val="Yu Gothic Medium"/>
      <family val="3"/>
      <charset val="128"/>
    </font>
    <font>
      <b/>
      <sz val="18"/>
      <color theme="1"/>
      <name val="Yu Gothic Medium"/>
      <family val="3"/>
      <charset val="128"/>
    </font>
    <font>
      <b/>
      <sz val="14"/>
      <color rgb="FFFF0000"/>
      <name val="Yu Gothic Medium"/>
      <family val="3"/>
      <charset val="128"/>
    </font>
    <font>
      <sz val="10"/>
      <color theme="1"/>
      <name val="Yu Gothic Medium"/>
      <family val="2"/>
      <charset val="128"/>
    </font>
    <font>
      <b/>
      <sz val="12"/>
      <color theme="0"/>
      <name val="Yu Gothic Medium"/>
      <family val="2"/>
      <charset val="128"/>
    </font>
    <font>
      <b/>
      <sz val="12"/>
      <color theme="0"/>
      <name val="Yu Gothic Medium"/>
      <family val="3"/>
      <charset val="128"/>
    </font>
    <font>
      <b/>
      <sz val="16"/>
      <color theme="0"/>
      <name val="Yu Gothic Medium"/>
      <family val="3"/>
      <charset val="128"/>
    </font>
    <font>
      <b/>
      <sz val="14"/>
      <color theme="1"/>
      <name val="Yu Gothic Medium"/>
      <family val="2"/>
      <charset val="128"/>
    </font>
  </fonts>
  <fills count="9">
    <fill>
      <patternFill patternType="none"/>
    </fill>
    <fill>
      <patternFill patternType="gray125"/>
    </fill>
    <fill>
      <patternFill patternType="solid">
        <fgColor theme="6" tint="0.59999389629810485"/>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99"/>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1"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38" fontId="0" fillId="0" borderId="1" xfId="1" applyFont="1" applyBorder="1">
      <alignment vertical="center"/>
    </xf>
    <xf numFmtId="0" fontId="8" fillId="0" borderId="0" xfId="0" applyFont="1">
      <alignment vertical="center"/>
    </xf>
    <xf numFmtId="38" fontId="8" fillId="0" borderId="0" xfId="1" applyFont="1" applyFill="1" applyAlignment="1">
      <alignment vertical="center" shrinkToFit="1"/>
    </xf>
    <xf numFmtId="0" fontId="7" fillId="0" borderId="0" xfId="0" applyFont="1">
      <alignment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wrapText="1"/>
    </xf>
    <xf numFmtId="0" fontId="10" fillId="0" borderId="0" xfId="0" applyFont="1">
      <alignment vertical="center"/>
    </xf>
    <xf numFmtId="0" fontId="8" fillId="0" borderId="1" xfId="0" applyFont="1" applyBorder="1" applyAlignment="1">
      <alignment vertical="center" wrapText="1"/>
    </xf>
    <xf numFmtId="0" fontId="8" fillId="3" borderId="1" xfId="0" applyFont="1" applyFill="1" applyBorder="1" applyAlignment="1">
      <alignment vertical="center" wrapText="1"/>
    </xf>
    <xf numFmtId="0" fontId="13" fillId="0" borderId="1" xfId="0" applyFont="1" applyBorder="1" applyAlignment="1">
      <alignment vertical="center" wrapText="1"/>
    </xf>
    <xf numFmtId="0" fontId="7" fillId="0" borderId="1" xfId="0" applyFont="1" applyBorder="1" applyAlignment="1">
      <alignment vertical="center" wrapText="1"/>
    </xf>
    <xf numFmtId="0" fontId="15" fillId="0" borderId="0" xfId="0" applyFont="1">
      <alignment vertical="center"/>
    </xf>
    <xf numFmtId="0" fontId="8" fillId="0" borderId="1" xfId="0" applyFont="1" applyBorder="1" applyAlignment="1">
      <alignment vertical="top" wrapText="1"/>
    </xf>
    <xf numFmtId="0" fontId="8" fillId="0" borderId="1" xfId="0" applyFont="1" applyBorder="1">
      <alignment vertical="center"/>
    </xf>
    <xf numFmtId="0" fontId="8" fillId="0" borderId="1" xfId="0" applyFont="1" applyFill="1" applyBorder="1">
      <alignment vertical="center"/>
    </xf>
    <xf numFmtId="0" fontId="8" fillId="0" borderId="1" xfId="0" applyFont="1" applyFill="1" applyBorder="1" applyAlignment="1">
      <alignment vertical="center" shrinkToFit="1"/>
    </xf>
    <xf numFmtId="0" fontId="16" fillId="0" borderId="1" xfId="0" applyFont="1" applyBorder="1">
      <alignment vertical="center"/>
    </xf>
    <xf numFmtId="0" fontId="8" fillId="3" borderId="1" xfId="0" applyFont="1" applyFill="1" applyBorder="1">
      <alignment vertical="center"/>
    </xf>
    <xf numFmtId="0" fontId="8" fillId="0" borderId="0" xfId="0" applyFont="1" applyFill="1">
      <alignment vertical="center"/>
    </xf>
    <xf numFmtId="0" fontId="8" fillId="2" borderId="0" xfId="0" applyFont="1" applyFill="1" applyAlignment="1">
      <alignment horizontal="center" vertical="center"/>
    </xf>
    <xf numFmtId="0" fontId="8"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8" fillId="4" borderId="1"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Fill="1" applyAlignment="1">
      <alignment horizontal="center" vertical="center"/>
    </xf>
    <xf numFmtId="38" fontId="5" fillId="5" borderId="4" xfId="1" applyFont="1" applyFill="1" applyBorder="1" applyAlignment="1">
      <alignment horizontal="center" vertical="center" wrapText="1"/>
    </xf>
    <xf numFmtId="38" fontId="6" fillId="5" borderId="4" xfId="1" applyFont="1" applyFill="1" applyBorder="1" applyAlignment="1">
      <alignment horizontal="center" vertical="center" wrapText="1"/>
    </xf>
    <xf numFmtId="38" fontId="7" fillId="5" borderId="1" xfId="1" applyFont="1" applyFill="1" applyBorder="1" applyAlignment="1">
      <alignment horizontal="center" vertical="center" wrapText="1"/>
    </xf>
    <xf numFmtId="38" fontId="14" fillId="5" borderId="1" xfId="1" applyFont="1" applyFill="1" applyBorder="1" applyAlignment="1">
      <alignment horizontal="right" vertical="center"/>
    </xf>
    <xf numFmtId="0" fontId="8" fillId="6" borderId="1" xfId="0" applyFont="1" applyFill="1" applyBorder="1" applyAlignment="1">
      <alignment horizontal="center" vertical="center"/>
    </xf>
    <xf numFmtId="0" fontId="15" fillId="6" borderId="0" xfId="0" applyFont="1" applyFill="1">
      <alignment vertical="center"/>
    </xf>
    <xf numFmtId="0" fontId="8" fillId="6" borderId="0" xfId="0" applyFont="1" applyFill="1">
      <alignment vertical="center"/>
    </xf>
    <xf numFmtId="38" fontId="17" fillId="7" borderId="4" xfId="1" applyFont="1" applyFill="1" applyBorder="1" applyAlignment="1">
      <alignment horizontal="center" vertical="center" wrapText="1"/>
    </xf>
    <xf numFmtId="38" fontId="8" fillId="7" borderId="0" xfId="1" applyFont="1" applyFill="1" applyAlignment="1">
      <alignment horizontal="center" vertical="center"/>
    </xf>
    <xf numFmtId="38" fontId="12" fillId="7" borderId="1" xfId="1" applyFont="1" applyFill="1" applyBorder="1" applyAlignment="1">
      <alignment horizontal="right" vertical="center" wrapText="1"/>
    </xf>
    <xf numFmtId="38" fontId="12" fillId="7" borderId="1" xfId="1" applyFont="1" applyFill="1" applyBorder="1" applyAlignment="1">
      <alignment horizontal="right" vertical="center"/>
    </xf>
    <xf numFmtId="38" fontId="11" fillId="5" borderId="0" xfId="1" applyFont="1" applyFill="1" applyAlignment="1">
      <alignment horizontal="center" vertical="center" wrapText="1"/>
    </xf>
    <xf numFmtId="0" fontId="20"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21"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view="pageBreakPreview" zoomScaleNormal="80" zoomScaleSheetLayoutView="100" workbookViewId="0">
      <selection activeCell="B3" sqref="B3"/>
    </sheetView>
  </sheetViews>
  <sheetFormatPr defaultColWidth="4.875" defaultRowHeight="43.5" customHeight="1" outlineLevelCol="1" x14ac:dyDescent="0.15"/>
  <cols>
    <col min="1" max="1" width="7.25" style="28" customWidth="1"/>
    <col min="2" max="2" width="23.5" style="5" customWidth="1"/>
    <col min="3" max="3" width="37.5" style="24" customWidth="1"/>
    <col min="4" max="4" width="40.375" style="5" bestFit="1" customWidth="1"/>
    <col min="5" max="5" width="4.875" style="5"/>
    <col min="6" max="6" width="19.25" style="5" customWidth="1"/>
    <col min="7" max="7" width="7.375" style="5" customWidth="1"/>
    <col min="8" max="8" width="11.625" style="23" customWidth="1" outlineLevel="1"/>
    <col min="9" max="12" width="11.5" style="23" customWidth="1" outlineLevel="1"/>
    <col min="13" max="13" width="22.875" style="5" customWidth="1"/>
    <col min="14" max="15" width="9.625" style="5" customWidth="1"/>
    <col min="16" max="16384" width="4.875" style="5"/>
  </cols>
  <sheetData>
    <row r="1" spans="1:15" ht="32.450000000000003" customHeight="1" thickBot="1" x14ac:dyDescent="0.2">
      <c r="A1" s="51" t="s">
        <v>28</v>
      </c>
      <c r="C1" s="29"/>
      <c r="G1" s="6"/>
      <c r="H1" s="41" t="s">
        <v>61</v>
      </c>
      <c r="I1" s="41"/>
      <c r="J1" s="41"/>
      <c r="K1" s="41"/>
      <c r="L1" s="41"/>
      <c r="M1" s="7"/>
    </row>
    <row r="2" spans="1:15" s="11" customFormat="1" ht="78.75" x14ac:dyDescent="0.35">
      <c r="A2" s="8" t="s">
        <v>5</v>
      </c>
      <c r="B2" s="8" t="s">
        <v>0</v>
      </c>
      <c r="C2" s="9" t="s">
        <v>1</v>
      </c>
      <c r="D2" s="8" t="s">
        <v>2</v>
      </c>
      <c r="E2" s="10" t="s">
        <v>3</v>
      </c>
      <c r="F2" s="8" t="s">
        <v>6</v>
      </c>
      <c r="G2" s="37" t="s">
        <v>57</v>
      </c>
      <c r="H2" s="30" t="s">
        <v>54</v>
      </c>
      <c r="I2" s="31" t="s">
        <v>58</v>
      </c>
      <c r="J2" s="31" t="s">
        <v>59</v>
      </c>
      <c r="K2" s="31" t="s">
        <v>60</v>
      </c>
      <c r="L2" s="31" t="s">
        <v>55</v>
      </c>
      <c r="M2" s="8" t="s">
        <v>49</v>
      </c>
    </row>
    <row r="3" spans="1:15" s="11" customFormat="1" ht="31.15" customHeight="1" x14ac:dyDescent="0.35">
      <c r="A3" s="8"/>
      <c r="B3" s="8"/>
      <c r="C3" s="9"/>
      <c r="D3" s="8"/>
      <c r="E3" s="10"/>
      <c r="F3" s="8"/>
      <c r="G3" s="38" t="s">
        <v>18</v>
      </c>
      <c r="H3" s="32" t="s">
        <v>56</v>
      </c>
      <c r="I3" s="32" t="s">
        <v>56</v>
      </c>
      <c r="J3" s="32" t="s">
        <v>56</v>
      </c>
      <c r="K3" s="32" t="s">
        <v>56</v>
      </c>
      <c r="L3" s="32" t="s">
        <v>56</v>
      </c>
      <c r="M3" s="8"/>
    </row>
    <row r="4" spans="1:15" ht="43.5" customHeight="1" x14ac:dyDescent="0.15">
      <c r="A4" s="27">
        <v>1</v>
      </c>
      <c r="B4" s="42" t="s">
        <v>63</v>
      </c>
      <c r="C4" s="43"/>
      <c r="D4" s="43"/>
      <c r="E4" s="43"/>
      <c r="F4" s="43"/>
      <c r="G4" s="43"/>
      <c r="H4" s="43"/>
      <c r="I4" s="43"/>
      <c r="J4" s="43"/>
      <c r="K4" s="43"/>
      <c r="L4" s="43"/>
      <c r="M4" s="44"/>
      <c r="N4" s="16"/>
      <c r="O4" s="16"/>
    </row>
    <row r="5" spans="1:15" ht="43.5" customHeight="1" x14ac:dyDescent="0.15">
      <c r="A5" s="27">
        <v>2</v>
      </c>
      <c r="B5" s="45"/>
      <c r="C5" s="46"/>
      <c r="D5" s="46"/>
      <c r="E5" s="46"/>
      <c r="F5" s="46"/>
      <c r="G5" s="46"/>
      <c r="H5" s="46"/>
      <c r="I5" s="46"/>
      <c r="J5" s="46"/>
      <c r="K5" s="46"/>
      <c r="L5" s="46"/>
      <c r="M5" s="47"/>
      <c r="N5" s="16"/>
      <c r="O5" s="16"/>
    </row>
    <row r="6" spans="1:15" s="11" customFormat="1" ht="58.5" x14ac:dyDescent="0.35">
      <c r="A6" s="27">
        <v>3</v>
      </c>
      <c r="B6" s="12" t="s">
        <v>15</v>
      </c>
      <c r="C6" s="25" t="s">
        <v>16</v>
      </c>
      <c r="D6" s="26" t="s">
        <v>10</v>
      </c>
      <c r="E6" s="13" t="s">
        <v>4</v>
      </c>
      <c r="F6" s="15" t="s">
        <v>9</v>
      </c>
      <c r="G6" s="39">
        <v>5350</v>
      </c>
      <c r="H6" s="33">
        <v>5082.5</v>
      </c>
      <c r="I6" s="33">
        <f t="shared" ref="I5:I15" si="0">H6+100</f>
        <v>5182.5</v>
      </c>
      <c r="J6" s="33">
        <v>5182.5</v>
      </c>
      <c r="K6" s="33">
        <f t="shared" ref="K5:K15" si="1">H6+230</f>
        <v>5312.5</v>
      </c>
      <c r="L6" s="33">
        <f t="shared" ref="L5:L15" si="2">H6+1210</f>
        <v>6292.5</v>
      </c>
      <c r="M6" s="10"/>
      <c r="N6" s="16"/>
      <c r="O6" s="16"/>
    </row>
    <row r="7" spans="1:15" s="11" customFormat="1" ht="58.5" x14ac:dyDescent="0.35">
      <c r="A7" s="27">
        <v>4</v>
      </c>
      <c r="B7" s="12" t="s">
        <v>15</v>
      </c>
      <c r="C7" s="25" t="s">
        <v>17</v>
      </c>
      <c r="D7" s="26" t="s">
        <v>11</v>
      </c>
      <c r="E7" s="13" t="s">
        <v>4</v>
      </c>
      <c r="F7" s="15" t="s">
        <v>9</v>
      </c>
      <c r="G7" s="39">
        <v>7250</v>
      </c>
      <c r="H7" s="33">
        <v>6887.5</v>
      </c>
      <c r="I7" s="33">
        <f t="shared" si="0"/>
        <v>6987.5</v>
      </c>
      <c r="J7" s="33">
        <v>6987.5</v>
      </c>
      <c r="K7" s="33">
        <f t="shared" si="1"/>
        <v>7117.5</v>
      </c>
      <c r="L7" s="33">
        <f t="shared" si="2"/>
        <v>8097.5</v>
      </c>
      <c r="M7" s="10"/>
      <c r="N7" s="16"/>
      <c r="O7" s="16"/>
    </row>
    <row r="8" spans="1:15" ht="43.5" customHeight="1" x14ac:dyDescent="0.15">
      <c r="A8" s="27">
        <v>5</v>
      </c>
      <c r="B8" s="12" t="s">
        <v>13</v>
      </c>
      <c r="C8" s="25" t="s">
        <v>30</v>
      </c>
      <c r="D8" s="26" t="s">
        <v>31</v>
      </c>
      <c r="E8" s="13" t="s">
        <v>29</v>
      </c>
      <c r="F8" s="17" t="s">
        <v>14</v>
      </c>
      <c r="G8" s="40">
        <v>5080</v>
      </c>
      <c r="H8" s="33">
        <v>4826</v>
      </c>
      <c r="I8" s="33">
        <f t="shared" si="0"/>
        <v>4926</v>
      </c>
      <c r="J8" s="33">
        <v>4926</v>
      </c>
      <c r="K8" s="33">
        <f t="shared" si="1"/>
        <v>5056</v>
      </c>
      <c r="L8" s="33">
        <f t="shared" si="2"/>
        <v>6036</v>
      </c>
      <c r="M8" s="18"/>
      <c r="N8" s="16"/>
      <c r="O8" s="16"/>
    </row>
    <row r="9" spans="1:15" ht="43.5" customHeight="1" x14ac:dyDescent="0.15">
      <c r="A9" s="27">
        <v>6</v>
      </c>
      <c r="B9" s="12" t="s">
        <v>33</v>
      </c>
      <c r="C9" s="25" t="s">
        <v>34</v>
      </c>
      <c r="D9" s="26" t="s">
        <v>35</v>
      </c>
      <c r="E9" s="12" t="s">
        <v>8</v>
      </c>
      <c r="F9" s="14" t="s">
        <v>32</v>
      </c>
      <c r="G9" s="40">
        <v>4200</v>
      </c>
      <c r="H9" s="33">
        <v>3990</v>
      </c>
      <c r="I9" s="33">
        <f t="shared" si="0"/>
        <v>4090</v>
      </c>
      <c r="J9" s="33">
        <v>4090</v>
      </c>
      <c r="K9" s="33">
        <f t="shared" si="1"/>
        <v>4220</v>
      </c>
      <c r="L9" s="33">
        <f t="shared" si="2"/>
        <v>5200</v>
      </c>
      <c r="M9" s="18"/>
      <c r="N9" s="16"/>
      <c r="O9" s="16"/>
    </row>
    <row r="10" spans="1:15" ht="43.5" customHeight="1" x14ac:dyDescent="0.15">
      <c r="A10" s="27">
        <v>7</v>
      </c>
      <c r="B10" s="12" t="s">
        <v>36</v>
      </c>
      <c r="C10" s="25" t="s">
        <v>37</v>
      </c>
      <c r="D10" s="26" t="s">
        <v>38</v>
      </c>
      <c r="E10" s="12" t="s">
        <v>8</v>
      </c>
      <c r="F10" s="14" t="s">
        <v>27</v>
      </c>
      <c r="G10" s="40">
        <v>7890</v>
      </c>
      <c r="H10" s="33">
        <v>7495</v>
      </c>
      <c r="I10" s="33">
        <f t="shared" si="0"/>
        <v>7595</v>
      </c>
      <c r="J10" s="33">
        <v>7595</v>
      </c>
      <c r="K10" s="33">
        <f t="shared" si="1"/>
        <v>7725</v>
      </c>
      <c r="L10" s="33">
        <f t="shared" si="2"/>
        <v>8705</v>
      </c>
      <c r="M10" s="18"/>
      <c r="N10" s="16"/>
      <c r="O10" s="16"/>
    </row>
    <row r="11" spans="1:15" ht="43.5" customHeight="1" x14ac:dyDescent="0.15">
      <c r="A11" s="27">
        <v>8</v>
      </c>
      <c r="B11" s="12" t="s">
        <v>36</v>
      </c>
      <c r="C11" s="25" t="s">
        <v>39</v>
      </c>
      <c r="D11" s="26" t="s">
        <v>38</v>
      </c>
      <c r="E11" s="12" t="s">
        <v>8</v>
      </c>
      <c r="F11" s="14" t="s">
        <v>40</v>
      </c>
      <c r="G11" s="39">
        <v>5160</v>
      </c>
      <c r="H11" s="33">
        <v>4902</v>
      </c>
      <c r="I11" s="33">
        <f t="shared" si="0"/>
        <v>5002</v>
      </c>
      <c r="J11" s="33">
        <v>5002</v>
      </c>
      <c r="K11" s="33">
        <f t="shared" si="1"/>
        <v>5132</v>
      </c>
      <c r="L11" s="33">
        <f t="shared" si="2"/>
        <v>6112</v>
      </c>
      <c r="M11" s="15"/>
      <c r="N11" s="16"/>
      <c r="O11" s="16"/>
    </row>
    <row r="12" spans="1:15" ht="43.5" customHeight="1" x14ac:dyDescent="0.15">
      <c r="A12" s="27">
        <v>9</v>
      </c>
      <c r="B12" s="12" t="s">
        <v>41</v>
      </c>
      <c r="C12" s="25" t="s">
        <v>42</v>
      </c>
      <c r="D12" s="26" t="s">
        <v>43</v>
      </c>
      <c r="E12" s="12" t="s">
        <v>8</v>
      </c>
      <c r="F12" s="14" t="s">
        <v>44</v>
      </c>
      <c r="G12" s="39">
        <v>4800</v>
      </c>
      <c r="H12" s="33">
        <v>4560</v>
      </c>
      <c r="I12" s="33">
        <f t="shared" si="0"/>
        <v>4660</v>
      </c>
      <c r="J12" s="33">
        <v>4660</v>
      </c>
      <c r="K12" s="33">
        <f t="shared" si="1"/>
        <v>4790</v>
      </c>
      <c r="L12" s="33">
        <f t="shared" si="2"/>
        <v>5770</v>
      </c>
      <c r="M12" s="15"/>
      <c r="N12" s="16"/>
      <c r="O12" s="16"/>
    </row>
    <row r="13" spans="1:15" ht="43.5" customHeight="1" x14ac:dyDescent="0.15">
      <c r="A13" s="27">
        <v>10</v>
      </c>
      <c r="B13" s="12" t="s">
        <v>45</v>
      </c>
      <c r="C13" s="25" t="s">
        <v>46</v>
      </c>
      <c r="D13" s="26" t="s">
        <v>47</v>
      </c>
      <c r="E13" s="19" t="s">
        <v>7</v>
      </c>
      <c r="F13" s="20" t="s">
        <v>48</v>
      </c>
      <c r="G13" s="40">
        <v>3440</v>
      </c>
      <c r="H13" s="33">
        <v>3268</v>
      </c>
      <c r="I13" s="33">
        <f t="shared" si="0"/>
        <v>3368</v>
      </c>
      <c r="J13" s="33">
        <v>3368</v>
      </c>
      <c r="K13" s="33">
        <f t="shared" si="1"/>
        <v>3498</v>
      </c>
      <c r="L13" s="33">
        <f t="shared" si="2"/>
        <v>4478</v>
      </c>
      <c r="M13" s="18"/>
      <c r="N13" s="16"/>
      <c r="O13" s="16"/>
    </row>
    <row r="14" spans="1:15" s="36" customFormat="1" ht="43.5" customHeight="1" x14ac:dyDescent="0.15">
      <c r="A14" s="34">
        <v>11</v>
      </c>
      <c r="B14" s="48" t="s">
        <v>62</v>
      </c>
      <c r="C14" s="49"/>
      <c r="D14" s="49"/>
      <c r="E14" s="49"/>
      <c r="F14" s="49"/>
      <c r="G14" s="49"/>
      <c r="H14" s="49"/>
      <c r="I14" s="49"/>
      <c r="J14" s="49"/>
      <c r="K14" s="49"/>
      <c r="L14" s="49"/>
      <c r="M14" s="50"/>
      <c r="N14" s="35"/>
      <c r="O14" s="35"/>
    </row>
    <row r="15" spans="1:15" ht="43.5" customHeight="1" x14ac:dyDescent="0.15">
      <c r="A15" s="27">
        <v>12</v>
      </c>
      <c r="B15" s="12" t="s">
        <v>50</v>
      </c>
      <c r="C15" s="25" t="s">
        <v>51</v>
      </c>
      <c r="D15" s="26" t="s">
        <v>12</v>
      </c>
      <c r="E15" s="22" t="s">
        <v>52</v>
      </c>
      <c r="F15" s="12" t="s">
        <v>53</v>
      </c>
      <c r="G15" s="40">
        <v>8500</v>
      </c>
      <c r="H15" s="33">
        <v>8075</v>
      </c>
      <c r="I15" s="33">
        <f t="shared" si="0"/>
        <v>8175</v>
      </c>
      <c r="J15" s="33">
        <v>8175</v>
      </c>
      <c r="K15" s="33">
        <f t="shared" si="1"/>
        <v>8305</v>
      </c>
      <c r="L15" s="33">
        <f t="shared" si="2"/>
        <v>9285</v>
      </c>
      <c r="M15" s="21"/>
      <c r="N15" s="16"/>
      <c r="O15" s="16"/>
    </row>
  </sheetData>
  <mergeCells count="3">
    <mergeCell ref="H1:L1"/>
    <mergeCell ref="B14:M14"/>
    <mergeCell ref="B4:M5"/>
  </mergeCells>
  <phoneticPr fontId="3"/>
  <dataValidations count="2">
    <dataValidation imeMode="off" allowBlank="1" showInputMessage="1" showErrorMessage="1" sqref="WJV4:WJZ4 VZZ4:WAD4 VQD4:VQH4 VGH4:VGL4 UWL4:UWP4 UMP4:UMT4 UCT4:UCX4 TSX4:TTB4 TJB4:TJF4 SZF4:SZJ4 SPJ4:SPN4 SFN4:SFR4 RVR4:RVV4 RLV4:RLZ4 RBZ4:RCD4 QSD4:QSH4 QIH4:QIL4 PYL4:PYP4 POP4:POT4 PET4:PEX4 OUX4:OVB4 OLB4:OLF4 OBF4:OBJ4 NRJ4:NRN4 NHN4:NHR4 MXR4:MXV4 MNV4:MNZ4 MDZ4:MED4 LUD4:LUH4 LKH4:LKL4 LAL4:LAP4 KQP4:KQT4 KGT4:KGX4 JWX4:JXB4 JNB4:JNF4 JDF4:JDJ4 ITJ4:ITN4 IJN4:IJR4 HZR4:HZV4 HPV4:HPZ4 HFZ4:HGD4 GWD4:GWH4 GMH4:GML4 GCL4:GCP4 FSP4:FST4 FIT4:FIX4 EYX4:EZB4 EPB4:EPF4 EFF4:EFJ4 DVJ4:DVN4 DLN4:DLR4 DBR4:DBV4 CRV4:CRZ4 CHZ4:CID4 BYD4:BYH4 BOH4:BOL4 BEL4:BEP4 AUP4:AUT4 AKT4:AKX4 AAX4:ABB4 RB4:RF4 HF4:HJ4 WTR4:WTV4 VZZ6:WAD8 VZZ11:WAD12 VQD6:VQH8 VQD11:VQH12 VGH6:VGL8 VGH11:VGL12 UWL6:UWP8 UWL11:UWP12 UMP6:UMT8 UMP11:UMT12 UCT6:UCX8 UCT11:UCX12 TSX6:TTB8 TSX11:TTB12 TJB6:TJF8 TJB11:TJF12 SZF6:SZJ8 SZF11:SZJ12 SPJ6:SPN8 SPJ11:SPN12 SFN6:SFR8 SFN11:SFR12 RVR6:RVV8 RVR11:RVV12 RLV6:RLZ8 RLV11:RLZ12 RBZ6:RCD8 RBZ11:RCD12 QSD6:QSH8 QSD11:QSH12 QIH6:QIL8 QIH11:QIL12 PYL6:PYP8 PYL11:PYP12 POP6:POT8 POP11:POT12 PET6:PEX8 PET11:PEX12 OUX6:OVB8 OUX11:OVB12 OLB6:OLF8 OLB11:OLF12 OBF6:OBJ8 OBF11:OBJ12 NRJ6:NRN8 NRJ11:NRN12 NHN6:NHR8 NHN11:NHR12 MXR6:MXV8 MXR11:MXV12 MNV6:MNZ8 MNV11:MNZ12 MDZ6:MED8 MDZ11:MED12 LUD6:LUH8 LUD11:LUH12 LKH6:LKL8 LKH11:LKL12 LAL6:LAP8 LAL11:LAP12 KQP6:KQT8 KQP11:KQT12 KGT6:KGX8 KGT11:KGX12 JWX6:JXB8 JWX11:JXB12 JNB6:JNF8 JNB11:JNF12 JDF6:JDJ8 JDF11:JDJ12 ITJ6:ITN8 ITJ11:ITN12 IJN6:IJR8 IJN11:IJR12 HZR6:HZV8 HZR11:HZV12 HPV6:HPZ8 HPV11:HPZ12 HFZ6:HGD8 HFZ11:HGD12 GWD6:GWH8 GWD11:GWH12 GMH6:GML8 GMH11:GML12 GCL6:GCP8 GCL11:GCP12 FSP6:FST8 FSP11:FST12 FIT6:FIX8 FIT11:FIX12 EYX6:EZB8 EYX11:EZB12 EPB6:EPF8 EPB11:EPF12 EFF6:EFJ8 EFF11:EFJ12 DVJ6:DVN8 DVJ11:DVN12 DLN6:DLR8 DLN11:DLR12 DBR6:DBV8 DBR11:DBV12 CRV6:CRZ8 CRV11:CRZ12 CHZ6:CID8 CHZ11:CID12 BYD6:BYH8 BYD11:BYH12 BOH6:BOL8 BOH11:BOL12 BEL6:BEP8 BEL11:BEP12 AUP6:AUT8 AUP11:AUT12 AKT6:AKX8 AKT11:AKX12 AAX6:ABB8 AAX11:ABB12 RB6:RF8 RB11:RF12 HF6:HJ8 HF11:HJ12 WTR6:WTV8 WTR11:WTV12 WUJ6:WUM8 WUJ11:WUM11 WKN6:WKQ8 WKN11:WKQ11 WAR6:WAU8 WAR11:WAU11 VQV6:VQY8 VQV11:VQY11 VGZ6:VHC8 VGZ11:VHC11 UXD6:UXG8 UXD11:UXG11 UNH6:UNK8 UNH11:UNK11 UDL6:UDO8 UDL11:UDO11 TTP6:TTS8 TTP11:TTS11 TJT6:TJW8 TJT11:TJW11 SZX6:TAA8 SZX11:TAA11 SQB6:SQE8 SQB11:SQE11 SGF6:SGI8 SGF11:SGI11 RWJ6:RWM8 RWJ11:RWM11 RMN6:RMQ8 RMN11:RMQ11 RCR6:RCU8 RCR11:RCU11 QSV6:QSY8 QSV11:QSY11 QIZ6:QJC8 QIZ11:QJC11 PZD6:PZG8 PZD11:PZG11 PPH6:PPK8 PPH11:PPK11 PFL6:PFO8 PFL11:PFO11 OVP6:OVS8 OVP11:OVS11 OLT6:OLW8 OLT11:OLW11 OBX6:OCA8 OBX11:OCA11 NSB6:NSE8 NSB11:NSE11 NIF6:NII8 NIF11:NII11 MYJ6:MYM8 MYJ11:MYM11 MON6:MOQ8 MON11:MOQ11 MER6:MEU8 MER11:MEU11 LUV6:LUY8 LUV11:LUY11 LKZ6:LLC8 LKZ11:LLC11 LBD6:LBG8 LBD11:LBG11 KRH6:KRK8 KRH11:KRK11 KHL6:KHO8 KHL11:KHO11 JXP6:JXS8 JXP11:JXS11 JNT6:JNW8 JNT11:JNW11 JDX6:JEA8 JDX11:JEA11 IUB6:IUE8 IUB11:IUE11 IKF6:IKI8 IKF11:IKI11 IAJ6:IAM8 IAJ11:IAM11 HQN6:HQQ8 HQN11:HQQ11 HGR6:HGU8 HGR11:HGU11 GWV6:GWY8 GWV11:GWY11 GMZ6:GNC8 GMZ11:GNC11 GDD6:GDG8 GDD11:GDG11 FTH6:FTK8 FTH11:FTK11 FJL6:FJO8 FJL11:FJO11 EZP6:EZS8 EZP11:EZS11 EPT6:EPW8 EPT11:EPW11 EFX6:EGA8 EFX11:EGA11 DWB6:DWE8 DWB11:DWE11 DMF6:DMI8 DMF11:DMI11 DCJ6:DCM8 DCJ11:DCM11 CSN6:CSQ8 CSN11:CSQ11 CIR6:CIU8 CIR11:CIU11 BYV6:BYY8 BYV11:BYY11 BOZ6:BPC8 BOZ11:BPC11 BFD6:BFG8 BFD11:BFG11 AVH6:AVK8 AVH11:AVK11 ALL6:ALO8 ALL11:ALO11 ABP6:ABS8 ABP11:ABS11 RT6:RW8 RT11:RW11 HX6:IA8 HX11:IA11 WJV6:WJZ8 WJV11:WJZ12" xr:uid="{00000000-0002-0000-0000-000000000000}"/>
    <dataValidation imeMode="hiragana" allowBlank="1" showInputMessage="1" showErrorMessage="1" sqref="D6:D8 D11" xr:uid="{00000000-0002-0000-0000-000001000000}"/>
  </dataValidations>
  <pageMargins left="0.7" right="0.7" top="0.75" bottom="0.75" header="0.3" footer="0.3"/>
  <pageSetup paperSize="8"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defaultRowHeight="13.5" x14ac:dyDescent="0.15"/>
  <cols>
    <col min="1" max="1" width="21.25" bestFit="1" customWidth="1"/>
    <col min="2" max="2" width="26" customWidth="1"/>
    <col min="257" max="257" width="21.25" bestFit="1" customWidth="1"/>
    <col min="258" max="258" width="26" customWidth="1"/>
    <col min="513" max="513" width="21.25" bestFit="1" customWidth="1"/>
    <col min="514" max="514" width="26" customWidth="1"/>
    <col min="769" max="769" width="21.25" bestFit="1" customWidth="1"/>
    <col min="770" max="770" width="26" customWidth="1"/>
    <col min="1025" max="1025" width="21.25" bestFit="1" customWidth="1"/>
    <col min="1026" max="1026" width="26" customWidth="1"/>
    <col min="1281" max="1281" width="21.25" bestFit="1" customWidth="1"/>
    <col min="1282" max="1282" width="26" customWidth="1"/>
    <col min="1537" max="1537" width="21.25" bestFit="1" customWidth="1"/>
    <col min="1538" max="1538" width="26" customWidth="1"/>
    <col min="1793" max="1793" width="21.25" bestFit="1" customWidth="1"/>
    <col min="1794" max="1794" width="26" customWidth="1"/>
    <col min="2049" max="2049" width="21.25" bestFit="1" customWidth="1"/>
    <col min="2050" max="2050" width="26" customWidth="1"/>
    <col min="2305" max="2305" width="21.25" bestFit="1" customWidth="1"/>
    <col min="2306" max="2306" width="26" customWidth="1"/>
    <col min="2561" max="2561" width="21.25" bestFit="1" customWidth="1"/>
    <col min="2562" max="2562" width="26" customWidth="1"/>
    <col min="2817" max="2817" width="21.25" bestFit="1" customWidth="1"/>
    <col min="2818" max="2818" width="26" customWidth="1"/>
    <col min="3073" max="3073" width="21.25" bestFit="1" customWidth="1"/>
    <col min="3074" max="3074" width="26" customWidth="1"/>
    <col min="3329" max="3329" width="21.25" bestFit="1" customWidth="1"/>
    <col min="3330" max="3330" width="26" customWidth="1"/>
    <col min="3585" max="3585" width="21.25" bestFit="1" customWidth="1"/>
    <col min="3586" max="3586" width="26" customWidth="1"/>
    <col min="3841" max="3841" width="21.25" bestFit="1" customWidth="1"/>
    <col min="3842" max="3842" width="26" customWidth="1"/>
    <col min="4097" max="4097" width="21.25" bestFit="1" customWidth="1"/>
    <col min="4098" max="4098" width="26" customWidth="1"/>
    <col min="4353" max="4353" width="21.25" bestFit="1" customWidth="1"/>
    <col min="4354" max="4354" width="26" customWidth="1"/>
    <col min="4609" max="4609" width="21.25" bestFit="1" customWidth="1"/>
    <col min="4610" max="4610" width="26" customWidth="1"/>
    <col min="4865" max="4865" width="21.25" bestFit="1" customWidth="1"/>
    <col min="4866" max="4866" width="26" customWidth="1"/>
    <col min="5121" max="5121" width="21.25" bestFit="1" customWidth="1"/>
    <col min="5122" max="5122" width="26" customWidth="1"/>
    <col min="5377" max="5377" width="21.25" bestFit="1" customWidth="1"/>
    <col min="5378" max="5378" width="26" customWidth="1"/>
    <col min="5633" max="5633" width="21.25" bestFit="1" customWidth="1"/>
    <col min="5634" max="5634" width="26" customWidth="1"/>
    <col min="5889" max="5889" width="21.25" bestFit="1" customWidth="1"/>
    <col min="5890" max="5890" width="26" customWidth="1"/>
    <col min="6145" max="6145" width="21.25" bestFit="1" customWidth="1"/>
    <col min="6146" max="6146" width="26" customWidth="1"/>
    <col min="6401" max="6401" width="21.25" bestFit="1" customWidth="1"/>
    <col min="6402" max="6402" width="26" customWidth="1"/>
    <col min="6657" max="6657" width="21.25" bestFit="1" customWidth="1"/>
    <col min="6658" max="6658" width="26" customWidth="1"/>
    <col min="6913" max="6913" width="21.25" bestFit="1" customWidth="1"/>
    <col min="6914" max="6914" width="26" customWidth="1"/>
    <col min="7169" max="7169" width="21.25" bestFit="1" customWidth="1"/>
    <col min="7170" max="7170" width="26" customWidth="1"/>
    <col min="7425" max="7425" width="21.25" bestFit="1" customWidth="1"/>
    <col min="7426" max="7426" width="26" customWidth="1"/>
    <col min="7681" max="7681" width="21.25" bestFit="1" customWidth="1"/>
    <col min="7682" max="7682" width="26" customWidth="1"/>
    <col min="7937" max="7937" width="21.25" bestFit="1" customWidth="1"/>
    <col min="7938" max="7938" width="26" customWidth="1"/>
    <col min="8193" max="8193" width="21.25" bestFit="1" customWidth="1"/>
    <col min="8194" max="8194" width="26" customWidth="1"/>
    <col min="8449" max="8449" width="21.25" bestFit="1" customWidth="1"/>
    <col min="8450" max="8450" width="26" customWidth="1"/>
    <col min="8705" max="8705" width="21.25" bestFit="1" customWidth="1"/>
    <col min="8706" max="8706" width="26" customWidth="1"/>
    <col min="8961" max="8961" width="21.25" bestFit="1" customWidth="1"/>
    <col min="8962" max="8962" width="26" customWidth="1"/>
    <col min="9217" max="9217" width="21.25" bestFit="1" customWidth="1"/>
    <col min="9218" max="9218" width="26" customWidth="1"/>
    <col min="9473" max="9473" width="21.25" bestFit="1" customWidth="1"/>
    <col min="9474" max="9474" width="26" customWidth="1"/>
    <col min="9729" max="9729" width="21.25" bestFit="1" customWidth="1"/>
    <col min="9730" max="9730" width="26" customWidth="1"/>
    <col min="9985" max="9985" width="21.25" bestFit="1" customWidth="1"/>
    <col min="9986" max="9986" width="26" customWidth="1"/>
    <col min="10241" max="10241" width="21.25" bestFit="1" customWidth="1"/>
    <col min="10242" max="10242" width="26" customWidth="1"/>
    <col min="10497" max="10497" width="21.25" bestFit="1" customWidth="1"/>
    <col min="10498" max="10498" width="26" customWidth="1"/>
    <col min="10753" max="10753" width="21.25" bestFit="1" customWidth="1"/>
    <col min="10754" max="10754" width="26" customWidth="1"/>
    <col min="11009" max="11009" width="21.25" bestFit="1" customWidth="1"/>
    <col min="11010" max="11010" width="26" customWidth="1"/>
    <col min="11265" max="11265" width="21.25" bestFit="1" customWidth="1"/>
    <col min="11266" max="11266" width="26" customWidth="1"/>
    <col min="11521" max="11521" width="21.25" bestFit="1" customWidth="1"/>
    <col min="11522" max="11522" width="26" customWidth="1"/>
    <col min="11777" max="11777" width="21.25" bestFit="1" customWidth="1"/>
    <col min="11778" max="11778" width="26" customWidth="1"/>
    <col min="12033" max="12033" width="21.25" bestFit="1" customWidth="1"/>
    <col min="12034" max="12034" width="26" customWidth="1"/>
    <col min="12289" max="12289" width="21.25" bestFit="1" customWidth="1"/>
    <col min="12290" max="12290" width="26" customWidth="1"/>
    <col min="12545" max="12545" width="21.25" bestFit="1" customWidth="1"/>
    <col min="12546" max="12546" width="26" customWidth="1"/>
    <col min="12801" max="12801" width="21.25" bestFit="1" customWidth="1"/>
    <col min="12802" max="12802" width="26" customWidth="1"/>
    <col min="13057" max="13057" width="21.25" bestFit="1" customWidth="1"/>
    <col min="13058" max="13058" width="26" customWidth="1"/>
    <col min="13313" max="13313" width="21.25" bestFit="1" customWidth="1"/>
    <col min="13314" max="13314" width="26" customWidth="1"/>
    <col min="13569" max="13569" width="21.25" bestFit="1" customWidth="1"/>
    <col min="13570" max="13570" width="26" customWidth="1"/>
    <col min="13825" max="13825" width="21.25" bestFit="1" customWidth="1"/>
    <col min="13826" max="13826" width="26" customWidth="1"/>
    <col min="14081" max="14081" width="21.25" bestFit="1" customWidth="1"/>
    <col min="14082" max="14082" width="26" customWidth="1"/>
    <col min="14337" max="14337" width="21.25" bestFit="1" customWidth="1"/>
    <col min="14338" max="14338" width="26" customWidth="1"/>
    <col min="14593" max="14593" width="21.25" bestFit="1" customWidth="1"/>
    <col min="14594" max="14594" width="26" customWidth="1"/>
    <col min="14849" max="14849" width="21.25" bestFit="1" customWidth="1"/>
    <col min="14850" max="14850" width="26" customWidth="1"/>
    <col min="15105" max="15105" width="21.25" bestFit="1" customWidth="1"/>
    <col min="15106" max="15106" width="26" customWidth="1"/>
    <col min="15361" max="15361" width="21.25" bestFit="1" customWidth="1"/>
    <col min="15362" max="15362" width="26" customWidth="1"/>
    <col min="15617" max="15617" width="21.25" bestFit="1" customWidth="1"/>
    <col min="15618" max="15618" width="26" customWidth="1"/>
    <col min="15873" max="15873" width="21.25" bestFit="1" customWidth="1"/>
    <col min="15874" max="15874" width="26" customWidth="1"/>
    <col min="16129" max="16129" width="21.25" bestFit="1" customWidth="1"/>
    <col min="16130" max="16130" width="26" customWidth="1"/>
  </cols>
  <sheetData>
    <row r="1" spans="1:2" x14ac:dyDescent="0.15">
      <c r="A1" t="s">
        <v>19</v>
      </c>
    </row>
    <row r="2" spans="1:2" x14ac:dyDescent="0.15">
      <c r="A2" t="s">
        <v>20</v>
      </c>
    </row>
    <row r="4" spans="1:2" ht="14.25" thickBot="1" x14ac:dyDescent="0.2">
      <c r="A4" s="2" t="s">
        <v>21</v>
      </c>
      <c r="B4" s="2" t="s">
        <v>22</v>
      </c>
    </row>
    <row r="5" spans="1:2" x14ac:dyDescent="0.15">
      <c r="A5" s="3" t="s">
        <v>23</v>
      </c>
      <c r="B5" s="3">
        <v>100</v>
      </c>
    </row>
    <row r="6" spans="1:2" x14ac:dyDescent="0.15">
      <c r="A6" s="1" t="s">
        <v>24</v>
      </c>
      <c r="B6" s="1">
        <v>100</v>
      </c>
    </row>
    <row r="7" spans="1:2" x14ac:dyDescent="0.15">
      <c r="A7" s="1" t="s">
        <v>25</v>
      </c>
      <c r="B7" s="1">
        <v>230</v>
      </c>
    </row>
    <row r="8" spans="1:2" x14ac:dyDescent="0.15">
      <c r="A8" s="1" t="s">
        <v>26</v>
      </c>
      <c r="B8" s="4">
        <v>1210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2022夏</vt:lpstr>
      <vt:lpstr>追加送料一覧表</vt:lpstr>
      <vt:lpstr>'2022夏'!Print_Area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Eigyou-Mikami</dc:creator>
  <cp:lastModifiedBy>森合 千尋</cp:lastModifiedBy>
  <cp:lastPrinted>2021-03-18T07:22:54Z</cp:lastPrinted>
  <dcterms:created xsi:type="dcterms:W3CDTF">2019-01-13T07:15:00Z</dcterms:created>
  <dcterms:modified xsi:type="dcterms:W3CDTF">2022-08-18T04:43:07Z</dcterms:modified>
</cp:coreProperties>
</file>